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https://tuprd-my.sharepoint.com/personal/tuf39346_temple_edu/Documents/OWLbox/Legal Science/CityHealth/2021 Publication Documents/Complete Streets/"/>
    </mc:Choice>
  </mc:AlternateContent>
  <xr:revisionPtr revIDLastSave="118" documentId="8_{996EF760-32BA-AC42-B821-198A9FA39CB8}" xr6:coauthVersionLast="47" xr6:coauthVersionMax="47" xr10:uidLastSave="{4F1C7AF4-17DC-5D44-9DCB-65615930F37F}"/>
  <bookViews>
    <workbookView xWindow="120" yWindow="500" windowWidth="25040" windowHeight="13880" xr2:uid="{00000000-000D-0000-FFFF-FFFF00000000}"/>
  </bookViews>
  <sheets>
    <sheet name="Standard Data" sheetId="1" r:id="rId1"/>
    <sheet name="Statistical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 l="1"/>
  <c r="J40" i="1"/>
  <c r="J39" i="1"/>
  <c r="J38" i="1"/>
  <c r="J37" i="1"/>
  <c r="J36" i="1"/>
  <c r="J35" i="1"/>
  <c r="J34" i="1"/>
  <c r="J33" i="1"/>
  <c r="J32" i="1"/>
  <c r="J31" i="1"/>
  <c r="J30" i="1"/>
  <c r="J29" i="1"/>
  <c r="J28" i="1"/>
  <c r="J27" i="1"/>
  <c r="J26" i="1"/>
  <c r="J25" i="1"/>
  <c r="J24" i="1"/>
  <c r="J23" i="1"/>
  <c r="J22" i="1"/>
  <c r="J21" i="1"/>
  <c r="J19" i="1"/>
  <c r="J18" i="1"/>
  <c r="J17" i="1"/>
  <c r="J16" i="1"/>
  <c r="J15" i="1"/>
  <c r="J14" i="1"/>
  <c r="J12" i="1"/>
  <c r="J11" i="1"/>
  <c r="J10" i="1"/>
  <c r="J9" i="1"/>
  <c r="J8" i="1"/>
  <c r="J7" i="1"/>
  <c r="J6" i="1"/>
  <c r="J5" i="1"/>
  <c r="J4" i="1"/>
  <c r="J3" i="1"/>
  <c r="J2" i="1"/>
</calcChain>
</file>

<file path=xl/sharedStrings.xml><?xml version="1.0" encoding="utf-8"?>
<sst xmlns="http://schemas.openxmlformats.org/spreadsheetml/2006/main" count="413" uniqueCount="203">
  <si>
    <t>Effective Date</t>
  </si>
  <si>
    <t>Valid Through Date</t>
  </si>
  <si>
    <t>HCCS_Policy</t>
  </si>
  <si>
    <t>_citation_HCCS_Policy</t>
  </si>
  <si>
    <t>_caution_HCCS_Policy</t>
  </si>
  <si>
    <t>HCCS_Comply</t>
  </si>
  <si>
    <t>_citation_HCCS_Comply</t>
  </si>
  <si>
    <t>_caution_HCCS_Comply</t>
  </si>
  <si>
    <t>HCCS_Modes</t>
  </si>
  <si>
    <t>_citation_HCCS_Modes</t>
  </si>
  <si>
    <t>_caution_HCCS_Modes</t>
  </si>
  <si>
    <t>HCCS_Ages</t>
  </si>
  <si>
    <t>_citation_HCCS_Ages</t>
  </si>
  <si>
    <t>_caution_HCCS_Ages</t>
  </si>
  <si>
    <t>HCCS_Abilities</t>
  </si>
  <si>
    <t>_citation_HCCS_Abilities</t>
  </si>
  <si>
    <t>_caution_HCCS_Abilities</t>
  </si>
  <si>
    <t>HCCS_Oversight</t>
  </si>
  <si>
    <t>_citation_HCCS_Oversight</t>
  </si>
  <si>
    <t>_caution_HCCS_Oversight</t>
  </si>
  <si>
    <t>HCCS_Perform</t>
  </si>
  <si>
    <t>_citation_HCCS_Perform</t>
  </si>
  <si>
    <t>_caution_HCCS_Perform</t>
  </si>
  <si>
    <t>Albuquerque</t>
  </si>
  <si>
    <t>Bernalillo County, NM Code Sec. 66-266. General policy.; Albuquerque, NM Code of Ordinances § 6-5-6-6 General Policy</t>
  </si>
  <si>
    <t>Bernalillo County, NM Code Sec. 66-265. Definitions.; Albuquerque, NM Code of Ordinances § 6-5-6-5 Definitions</t>
  </si>
  <si>
    <t>Albuquerque, NM Code of Ordinances § § 6-5-6-7 Project Compliance</t>
  </si>
  <si>
    <t>Albuquerque, NM Code of Ordinances § 6-5-6-8 Implementation</t>
  </si>
  <si>
    <t>Atlanta</t>
  </si>
  <si>
    <t>Atlanta Resolution of the State Transportation Board Regarding Complete Streets; City of Atlanta, Georgia Ordinance 18-O-1709 AN ORDINANCE BY TRANSPORTATION COMMITTEE TO ADOPT ATLANTA’S TRANSPORTATION PLAN, AN UPDATE TO THE 2008 CONNECT ATLANTA PLAN; AND TO ADOPT THE ATLANTA MULTIMODAL STREETS POLICY; AND FOR OTHER PURPOSES.</t>
  </si>
  <si>
    <t>Atlanta Resolution of the State Transportation Board Regarding Complete Streets; Atlanta Resolution of the State Transportation Board Regarding Complete Streets; Georgia Department of Transportation Complete Streets Design Policy (Georgia Department of Transportation Design Policy Manual, Chapter 9)</t>
  </si>
  <si>
    <t>Atlanta Resolution of the State Transportation Board Regarding Complete Streets; Georgia Department of Transportation Complete Streets Design Policy (Georgia Department of Transportation Design Policy Manual, Chapter 9); City of Atlanta, Georgia Ordinance 18-O-1709 AN ORDINANCE BY TRANSPORTATION COMMITTEE TO ADOPT ATLANTA’S TRANSPORTATION PLAN, AN UPDATE TO THE 2008 CONNECT ATLANTA PLAN; AND TO ADOPT THE ATLANTA MULTIMODAL STREETS POLICY; AND FOR OTHER PURPOSES.</t>
  </si>
  <si>
    <t>Austin</t>
  </si>
  <si>
    <t>Austin City Council Resolution  No. 20131212-080</t>
  </si>
  <si>
    <t>Austin's Complete Streets Policy includes "others" as a category that the policy must accommodate.</t>
  </si>
  <si>
    <t>Baltimore</t>
  </si>
  <si>
    <t>MD State Highway Administration, Complete Streets Policy; City of Baltimore, Council Bill 09-0433; City of Baltimore § 40-6. Department to construct and operate system.</t>
  </si>
  <si>
    <t>MD State Highway Administration, Complete Streets Policy; City of Baltimore, Council Bill 09-0433; City of Baltimore § 40-2. Applicability of subtitle.</t>
  </si>
  <si>
    <t>MD State Highway Administration, Complete Streets Policy; City of Baltimore, Council Bill 09-0433; MD State Highway Administration, Complete Streets Policy; City of Baltimore § 40-7. System to ensure safety, etc., and convenience of all users.</t>
  </si>
  <si>
    <t>City of Baltimore § 40-41. Equity in community engagement.</t>
  </si>
  <si>
    <t>City of Baltimore, Council Bill 09-0433; City of Baltimore § 40-41. Equity in community engagement.</t>
  </si>
  <si>
    <t>MD State Highway Administration, Complete Streets Policy; City of Baltimore, Council Bill 09-0433; City of Baltimore § 40-2. Applicability of subtitle.; City of Baltimore § 40-6. Department to construct and operate system.</t>
  </si>
  <si>
    <t>MD State Highway Administration, Complete Streets Policy; City of Baltimore, Council Bill 09-0433; City of Baltimore § 40-47. Performance measures.</t>
  </si>
  <si>
    <t>Boston</t>
  </si>
  <si>
    <t>Massachusetts Department of Transportation Healthy Transportation Policy Directive</t>
  </si>
  <si>
    <t>Massachusetts Department of Transportation Healthy Transportation Policy Directive; Mass. Gen. Laws ch. 90I, § 1 Complete streets program; certification as complete streets community; rules and regulations; advisory committee; annual report</t>
  </si>
  <si>
    <t>Mass. Gen. Laws ch. 90I, § 1 Complete streets program; certification as complete streets community; rules and regulations; advisory committee; annual report</t>
  </si>
  <si>
    <t>Charlotte</t>
  </si>
  <si>
    <t>North Carolina Department of Transportation Complete Streets Policy</t>
  </si>
  <si>
    <t>North Carolina Department of Transportation Complete Streets Policy; North Carolina Department of Transportation Complete Streets Policy</t>
  </si>
  <si>
    <t>North Carolina Department of Transportation Complete Streets Implementation Guide</t>
  </si>
  <si>
    <t>Chicago</t>
  </si>
  <si>
    <t>Chicago Complete Streets Policy Mayoral Executive Order; Cook County Complete Street Ordinance Sec. 66-103 Purpose and Policy</t>
  </si>
  <si>
    <t>Chicago Complete Streets Policy Mayoral Executive Order; Cook County Complete Street Ordinance Sec. 66-104 Objective</t>
  </si>
  <si>
    <t>Cook County Complete Streets Policy</t>
  </si>
  <si>
    <t>Cook County Complete Street Ordinance Sec. 66-105 Guidelines</t>
  </si>
  <si>
    <t>Columbus</t>
  </si>
  <si>
    <t>Franklin County, Resolution No. 0027-19 Resolution authorizing the adoption of a Complete Streets Policy, by the Franklin County Engineer’s Office (Engineer)</t>
  </si>
  <si>
    <t>Requirement to accommodate all ages and abilities only applies to pedestrians.</t>
  </si>
  <si>
    <t>Dallas</t>
  </si>
  <si>
    <t>Dallas Complete Streets Design Manual; City of Dallas Resolution 160173</t>
  </si>
  <si>
    <t>City of Dallas Resolution 160173</t>
  </si>
  <si>
    <t>Denver</t>
  </si>
  <si>
    <t>City and County of Denver, Complete Streets Policy</t>
  </si>
  <si>
    <t>City and County of Denver, Complete Streets Policy; City and County of Denver, Complete Streets Policy</t>
  </si>
  <si>
    <t>Detroit</t>
  </si>
  <si>
    <t>Mich. Comp. Laws § 247.660p. Complete streets policies; development and implementation; Mich. Comp. Laws § 247.660p. Complete streets policies; development and implementation</t>
  </si>
  <si>
    <t>Michigan Department of Transportation Commission Policy</t>
  </si>
  <si>
    <t>Michigan Department of Transportation Commission Policy; Michigan Department of Transportation Commission Policy</t>
  </si>
  <si>
    <t>El Paso</t>
  </si>
  <si>
    <t>El Paso, TX, Complete Streets</t>
  </si>
  <si>
    <t>Fort Worth</t>
  </si>
  <si>
    <t>Fort Worth Complete Streets Policy</t>
  </si>
  <si>
    <t>Fresno</t>
  </si>
  <si>
    <t>California Department of Transportation DP-64-R2. Complete Streets - Integrating the Transportation System; Fresno, CA Complete Streets Policy</t>
  </si>
  <si>
    <t>California Department of Transportation DP-64-R2. Complete Streets - Integrating the Transportation System; Fresno, CA Complete Streets Policy; Cal. Government Code § 65302.  Elements required to be included in plan</t>
  </si>
  <si>
    <t>California Department of Transportation DP-64-R2. Complete Streets - Integrating the Transportation System; California Department of Transportation DP-64-R2. Complete Streets - Integrating the Transportation System; Fresno, CA Complete Streets Policy</t>
  </si>
  <si>
    <t>Houston</t>
  </si>
  <si>
    <t>Houston Complete Streets and Transportation Plan Executive Order 1-15</t>
  </si>
  <si>
    <t>Indianapolis</t>
  </si>
  <si>
    <t>Indianapolis Revised Code of the Consolidated City and County § 431-802. Complete Streets policy.; Indiana Department of Transportation- Complete Streets Guideline &amp; Policy</t>
  </si>
  <si>
    <t>Indianapolis Revised Code of the Consolidated City and County § 431-801. Definition of complete streets.; Indiana Department of Transportation- Complete Streets Guideline &amp; Policy</t>
  </si>
  <si>
    <t>Indiana Department of Transportation- Complete Streets Guideline &amp; Policy; Indianapolis Revised Code of the Consolidated City and County § Sec. 431-807. Implementation and reporting.</t>
  </si>
  <si>
    <t>Indianapolis Revised Code of the Consolidated City and County § Sec. 431-806. Performance measures.; Indiana Department of Transportation- Complete Streets Guideline &amp; Policy</t>
  </si>
  <si>
    <t>Jacksonville</t>
  </si>
  <si>
    <t>Complete Streets Policy, Florida Department of Transportation</t>
  </si>
  <si>
    <t>Kansas City</t>
  </si>
  <si>
    <t>Kansas City, MO Code Sec. 64-42. Complete streets definition.</t>
  </si>
  <si>
    <t>Kansas City, MO Code Sec. 64-43. Scope of complete streets applicability.; Kansas City, MO Code Sec. 64-43. Scope of complete streets applicability.; Kansas City, MO Code Sec. 64-43. Scope of complete streets applicability.</t>
  </si>
  <si>
    <t>Kansas City, MO Code Sec. 64-42. Complete streets definition.; Kansas City, MO Code Sec. 64-43. Scope of complete streets applicability.</t>
  </si>
  <si>
    <t>Kansas City, MO Code Sec. 64-46. Performance measures.</t>
  </si>
  <si>
    <t>Las Vegas</t>
  </si>
  <si>
    <t>Regional Transportation Commission of Southern Nevada, Complete Streets Policy</t>
  </si>
  <si>
    <t>Las Vegas does not have a comprehensive complete streets policy. While the city does include complete streets elements in their design guidelines and master plan, the city has not passed an ordinance explicitly requiring all new development to be compliant with a comprehensive complete streets policy.</t>
  </si>
  <si>
    <t>Long Beach</t>
  </si>
  <si>
    <t>California Department of Transportation DP-64-R2. Complete Streets - Integrating the Transportation System; Los Angeles County Metropolitan Transportation Authority Complete Streets Policy</t>
  </si>
  <si>
    <t>Los Angeles County Metropolitan Transportation Authority Complete Streets Policy; Los Angeles County Metropolitan Transportation Authority Complete Streets Policy; California Department of Transportation DP-64-R2. Complete Streets - Integrating the Transportation System</t>
  </si>
  <si>
    <t>California Department of Transportation DP-64-R2. Complete Streets - Integrating the Transportation System; Los Angeles County Metropolitan Transportation Authority Complete Streets Policy; Cal. Government Code § 65302.  Elements required to be included in plan</t>
  </si>
  <si>
    <t>The policy includes users of green modes of transportation.</t>
  </si>
  <si>
    <t>Los Angeles County Metropolitan Transportation Authority Complete Streets Policy; California Department of Transportation DP-64-R2. Complete Streets - Integrating the Transportation System; California Department of Transportation DP-64-R2. Complete Streets - Integrating the Transportation System</t>
  </si>
  <si>
    <t>Los Angeles</t>
  </si>
  <si>
    <t>California Department of Transportation DP-64-R2. Complete Streets - Integrating the Transportation System; Los Angeles County Metropolitan Transportation Authority Complete Streets Policy; City of Los Angeles Department of Transportation Great Streets for Los Angeles</t>
  </si>
  <si>
    <t>Los Angeles County Metropolitan Transportation Authority Complete Streets Policy; City of Los Angeles Department of Transportation Great Streets for Los Angeles; Los Angeles County Metropolitan Transportation Authority Complete Streets Policy; California Department of Transportation DP-64-R2. Complete Streets - Integrating the Transportation System</t>
  </si>
  <si>
    <t>Los Angeles County Metropolitan Transportation Authority Complete Streets Policy; City of Los Angeles Department of Transportation Great Streets for Los Angeles; California Department of Transportation DP-64-R2. Complete Streets - Integrating the Transportation System</t>
  </si>
  <si>
    <t>Los Angeles County Metropolitan Transportation Authority Complete Streets Policy includes users of green modes of transportation.</t>
  </si>
  <si>
    <t>City of Los Angeles Department of Transportation-Great Streets for Los Angeles does not explicitly accommodate all ages.</t>
  </si>
  <si>
    <t>City of Los Angeles Department of Transportation-Great Streets for Los Angeles does not explicitly accommodate all abilities.</t>
  </si>
  <si>
    <t>California Department of Transportation DP-64-R2. Complete Streets - Integrating the Transportation System; City of Los Angeles Department of Transportation Great Streets for Los Angeles; Los Angeles County Metropolitan Transportation Authority Complete Streets Policy</t>
  </si>
  <si>
    <t>Los Angeles County Metropolitan Transportation Authority will oversee implementation.</t>
  </si>
  <si>
    <t>Louisville</t>
  </si>
  <si>
    <t>Ordinance No. 128, Series 2019</t>
  </si>
  <si>
    <t>Memphis</t>
  </si>
  <si>
    <t>Memphis Executive Order No. 01-2013; Tennessee Department of Transportation, Multimodal Access Policy 530-01</t>
  </si>
  <si>
    <t>Tennessee Department of Transportation, Multimodal Access Policy 530-01</t>
  </si>
  <si>
    <t>Mesa</t>
  </si>
  <si>
    <t>City of Mesa 2040 Transportation Plan; Mesa, AZ RESOLUTION NO. 10564 A RESOLUTION OF THE CITY COUNCIL OF THE CITY OF MESA, MARICOPA COUNTY, ARIZONA, ADOPTING THE CITY OF MESA 2040 TRANSPORTATION PLAN.</t>
  </si>
  <si>
    <t>City of Mesa 2040 Transportation Plan; City of Mesa 2040 Transportation Plan</t>
  </si>
  <si>
    <t>City of Mesa 2040 Transportation Plan</t>
  </si>
  <si>
    <t>City of Mesa 2040 Transportation Plan; City of Mesa 2040 Transportation Plan; City of Mesa 2040 Transportation Plan; City of Mesa 2040 Transportation Plan</t>
  </si>
  <si>
    <t>Milwaukee</t>
  </si>
  <si>
    <t>Milwaukee WI, Resolution #180922 Substitute resolution approving a Complete Streets Policy for the City of Milwaukee</t>
  </si>
  <si>
    <t>Milwaukee WI, Resolution #180922 Substitute resolution approving a Complete Streets Policy for the City of Milwaukee; Milwaukee WI, Resolution #180922 Substitute resolution approving a Complete Streets Policy for the City of Milwaukee</t>
  </si>
  <si>
    <t>Milwaukee WI, Resolution #180922 Substitute resolution approving a Complete Streets Policy for the City of Milwaukee; Milwaukee WI, Code of Ordinances 320-53 Complete Streets Committee</t>
  </si>
  <si>
    <t>Nashville</t>
  </si>
  <si>
    <t>Tennessee Department of Transportation, Multimodal Access Policy 530-01; Nashville, TN Amended Executive order No. 031</t>
  </si>
  <si>
    <t>Nashville, TN Executive order No. 40; Tennessee Department of Transportation, Multimodal Access Policy 530-01; Nashville, TN Amended Executive order No. 031</t>
  </si>
  <si>
    <t>Nashville, TN Amended Executive order No. 031</t>
  </si>
  <si>
    <t>New York</t>
  </si>
  <si>
    <t>N.Y. Highway Law § 331 Consideration of complete street design; New York, NY § 19-182.1 Comprehensive guidelines for the improvements of roads and sidewalks</t>
  </si>
  <si>
    <t>N.Y. Highway Law § 331 Consideration of complete street design; New York, NY § 19-180 Performance indicators.</t>
  </si>
  <si>
    <t>New York, NY § 19-180 Performance indicators.; New York City Administrative Code § 19-180 Performance indicators.</t>
  </si>
  <si>
    <t>Oklahoma City</t>
  </si>
  <si>
    <t>City of Oklahoma City, Livable Streets Policy</t>
  </si>
  <si>
    <t>Philadelphia</t>
  </si>
  <si>
    <t>Philadelphia Code § 11-901 Complete Streets Policy</t>
  </si>
  <si>
    <t>Philadelphia Executive Order No. 5-09; Philadelphia Executive Order No. 5-09. Establishment of a Complete Streets Policy; Philadelphia Executive Order No. 11-16. Office of Complete Streets and Vision Zero Task Force</t>
  </si>
  <si>
    <t>Philadelphia Executive Order No. 5-09</t>
  </si>
  <si>
    <t>Philadelphia Code § 11-901 Complete Streets Policy; Philadelphia Department of Street Regulations Implementing the Complete Streets Policy Under Section 11-901 of the Philadelphia Code; Philadelphia Executive Order No. 11-16. Office of Complete Streets and Vision Zero Task Force</t>
  </si>
  <si>
    <t>Pursuant to Philadelphia Code § 11-901, regulations issued by the Department of Streets pursuant to this Section may require that compliance be documented by checklists, or any other means.</t>
  </si>
  <si>
    <t>Phoenix</t>
  </si>
  <si>
    <t>Phoenix Ordinance S-41094. An Ordinance Establishing Complete Streets Guiding Principles.; City of Phoenix Complete Streets Policy</t>
  </si>
  <si>
    <t>Phoenix Municipal Code 2-1636.    Duties and responsibilities of Board.; City of Phoenix Complete Streets Policy</t>
  </si>
  <si>
    <t>Phoenix Municipal Code 2-1636.    Duties and responsibilities of Board.</t>
  </si>
  <si>
    <t>Portland</t>
  </si>
  <si>
    <t>City of Portland Bureau of Transportation Complete Street Policy: Director's Statement</t>
  </si>
  <si>
    <t>Sacramento</t>
  </si>
  <si>
    <t>Sacramento City Council Resolution No. 2004-118; California Department of Transportation DP-64-R2. Complete Streets - Integrating the Transportation System; Sacramento City Council Resolution No. 2019-0460; Cal. Government Code § 65302.  Elements required to be included in plan</t>
  </si>
  <si>
    <t>California Department of Transportation DP-64-R2. Complete Streets - Integrating the Transportation System; Sacramento City Council Resolution No. 2019-0460</t>
  </si>
  <si>
    <t>California Department of Transportation DP-64-R2. Complete Streets - Integrating the Transportation System; California Department of Transportation DP-64-R2. Complete Streets - Integrating the Transportation System; Sacramento City Council Resolution No. 2019-0460</t>
  </si>
  <si>
    <t>San Antonio</t>
  </si>
  <si>
    <t>San Antonio Complete Streets Policy</t>
  </si>
  <si>
    <t>City of San Antonio Transportation and Capital Improvements Memorandum</t>
  </si>
  <si>
    <t>San Diego</t>
  </si>
  <si>
    <t>San Diego Resolution Number 297376; San Diego Street Design Manual; California Department of Transportation DP-64-R2. Complete Streets - Integrating the Transportation System</t>
  </si>
  <si>
    <t>California Department of Transportation DP-64-R2. Complete Streets - Integrating the Transportation System</t>
  </si>
  <si>
    <t>California Department of Transportation DP-64-R2. Complete Streets - Integrating the Transportation System; Cal. Government Code § 65302.  Elements required to be included in plan</t>
  </si>
  <si>
    <t>California Department of Transportation DP-64-R2. Complete Streets - Integrating the Transportation System; California Department of Transportation DP-64-R2. Complete Streets - Integrating the Transportation System</t>
  </si>
  <si>
    <t>San Francisco</t>
  </si>
  <si>
    <t>California Department of Transportation DP-64-R2. Complete Streets - Integrating the Transportation System; San Francisco Public Works Code Sec. 2.4.13 Transit, Pedestrian, Bicycle, Stormwater, and Communications Infrastructure Improvements as a Part of Planning, Construction, Reconstruction, and Repaving; Cal. Government Code § 65302.  Elements required to be included in plan; Cal. Government Code § 65302.  Elements required to be included in plan</t>
  </si>
  <si>
    <t>California Department of Transportation DP-64-R2. Complete Streets - Integrating the Transportation System; San Francisco Public Works Code Sec. 2.4.13 Transit, Pedestrian, Bicycle, Stormwater, and Communications Infrastructure Improvements as a Part of Planning, Construction, Reconstruction, and Repaving</t>
  </si>
  <si>
    <t>San Francisco Charter Transit-First Policy § VIIIA_8A.115; California Department of Transportation DP-64-R2. Complete Streets - Integrating the Transportation System; Cal. Government Code § 65302.  Elements required to be included in plan; Cal. Government Code § 65302.  Elements required to be included in plan</t>
  </si>
  <si>
    <t>San Francisco mandates a policy which makes public transit, including taxis and vanpools, an economically and environmentally sound alternative to transportation by individual automobiles.</t>
  </si>
  <si>
    <t>California Department of Transportation DP-64-R2. Complete Streets - Integrating the Transportation System; San Francisco Public Works Code Sec. 2.4.13 Transit, Pedestrian, Bicycle, Stormwater, and Communications Infrastructure Improvements as a Part of Planning, Construction, Reconstruction, and Repaving; Cal. Government Code § 65302.  Elements required to be included in plan</t>
  </si>
  <si>
    <t>San Jose</t>
  </si>
  <si>
    <t>California Department of Transportation DP-64-R2. Complete Streets - Integrating the Transportation System; San Jose, CA 13.05.010 – Purpose; Cal. Government Code § 65302.  Elements required to be included in plan</t>
  </si>
  <si>
    <t>California Department of Transportation DP-64-R2. Complete Streets - Integrating the Transportation System; San Jose, CA 13.05.030 - Complete Streets Requirement.</t>
  </si>
  <si>
    <t>California Department of Transportation DP-64-R2. Complete Streets - Integrating the Transportation System; San Jose, CA 13.05.020 - Complete Streets - Definition.; Cal. Government Code § 65302.  Elements required to be included in plan</t>
  </si>
  <si>
    <t>California Department of Transportation DP-64-R2. Complete Streets - Integrating the Transportation System; San Jose, CA 13.05.060 - Best Practice Criteria.</t>
  </si>
  <si>
    <t>Seattle</t>
  </si>
  <si>
    <t>Seattle City Council Ordinance 122386; Seattle City Council Resolution 30915</t>
  </si>
  <si>
    <t>Seattle City Council Ordinance 122386; Seattle Right-of-Way Improvements Manual, 1.2 A COMPLETE STREETS APPROACH</t>
  </si>
  <si>
    <t>Seattle City Council Ordinance 122386; Seattle City Council Ordinance 122386; Seattle City Council Ordinance 122386; Seattle Right-of-Way Improvements Manual, 1.1 VISION, PURPOSE, AND AUTHORITY</t>
  </si>
  <si>
    <t>Seattle Right-of-Way Improvements Manual, 1.1 VISION, PURPOSE, AND AUTHORITY; Seattle Right-of-Way Improvements Manual, 1.2 A COMPLETE STREETS APPROACH</t>
  </si>
  <si>
    <t>Seattle City Council Ordinance 122386; Seattle Right-of-Way Improvements Manual, 1.1 VISION, PURPOSE, AND AUTHORITY; Seattle Right-of-Way Improvements Manual, 1.2 A COMPLETE STREETS APPROACH</t>
  </si>
  <si>
    <t>Seattle City Council Ordinance 122386</t>
  </si>
  <si>
    <t>Seattle Right-of-Way Improvements Manual, 1.2 A COMPLETE STREETS APPROACH</t>
  </si>
  <si>
    <t>Tucson</t>
  </si>
  <si>
    <t>Tucson, Arizona Ordinance #11621; City of Tucson Complete Streets Policy, Exhibit A to Ordinance No. 11621</t>
  </si>
  <si>
    <t>City of Tucson Complete Streets Policy, Exhibit A to Ordinance No. 11621</t>
  </si>
  <si>
    <t>City of Tucson Complete Streets Policy, Exhibit A to Ordinance No. 11621; City of Tucson Complete Streets Policy, Exhibit A to Ordinance No. 11621</t>
  </si>
  <si>
    <t>Virginia Beach</t>
  </si>
  <si>
    <t>Virginia Department of Transportation Policy for Integrating Bicycle and Pedestrian Accommodations; City of Virginia Beach Complete Streets Administrative Directive</t>
  </si>
  <si>
    <t>City of Virginia Beach Complete Streets Administrative Directive; VDOT Department Policy Memoranda (DPM) Manual-Implementation of the CTB Policy for Integrating Bicycle and Pedestrian Accommodations</t>
  </si>
  <si>
    <t>City of Virginia Beach Complete Streets Administrative Directive; City of Virginia Beach Complete Streets Administrative Directive; VDOT Department Policy Memoranda (DPM) Manual-Implementation of the CTB Policy for Integrating Bicycle and Pedestrian Accommodations; Virginia Department of Transportation Policy for Integrating Bicycle and Pedestrian Accommodations</t>
  </si>
  <si>
    <t>Virginia Department of Transportation Policy for Integrating Bicycle and Pedestrian Accommodations</t>
  </si>
  <si>
    <t>City of Virginia Beach Complete Streets Administrative Directive</t>
  </si>
  <si>
    <t>Washington</t>
  </si>
  <si>
    <t>Washington D.C. Department of Transportation Departmental Order No. 06-2010; D.C. Code § 50-2381. Complete Streets policy.; D.C. Code § 50-2381. Complete Streets policy.</t>
  </si>
  <si>
    <t>Washington D.C. Department of Transportation Departmental Order No. 06-2010; D.C. Code § 50-2381. Complete Streets policy.; Washington D.C. Department of Transportation Departmental Order No. 06-2010</t>
  </si>
  <si>
    <t>D.C. Code § 50-2381. Complete Streets policy.; Washington D.C. Department of Transportation Departmental Order No. 06-2010; D.C. Code § 50-2381. Complete Streets policy.</t>
  </si>
  <si>
    <t>D.C. Code § 50-2381. Complete Streets policy.</t>
  </si>
  <si>
    <t>Washington D.C. Department of Transportation Departmental Order No. 06-2010</t>
  </si>
  <si>
    <t>Washington D.C. Department of Transportation Departmental Order No. 06-2010; D.C. Code § 50-2381. Complete Streets policy.</t>
  </si>
  <si>
    <t>HCCS_ModesPedestrians</t>
  </si>
  <si>
    <t>HCCS_ModesBicyclists</t>
  </si>
  <si>
    <t>HCCS_ModesMotorists</t>
  </si>
  <si>
    <t>HCCS_ModesPublic Transit Vehicles</t>
  </si>
  <si>
    <t>HCCS_Modes_Emergency Response Vehicles</t>
  </si>
  <si>
    <t>HCCS_Modes_Commercial Vehicles</t>
  </si>
  <si>
    <t>HCCS_Modes_Not listed</t>
  </si>
  <si>
    <t>HCCS_Modes_Other</t>
  </si>
  <si>
    <t>.</t>
  </si>
  <si>
    <t>Jurisdictions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</si>
</sst>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2"/>
      <name val="Calibri"/>
      <family val="2"/>
      <scheme val="minor"/>
    </font>
    <font>
      <sz val="12"/>
      <color rgb="FF00B05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14" fontId="0" fillId="0" borderId="0" xfId="0" applyNumberFormat="1"/>
    <xf numFmtId="0" fontId="18" fillId="0" borderId="0" xfId="0" applyFont="1"/>
    <xf numFmtId="14" fontId="18" fillId="0" borderId="0" xfId="0" applyNumberFormat="1" applyFont="1"/>
    <xf numFmtId="0" fontId="19" fillId="0" borderId="0" xfId="0" applyFont="1"/>
    <xf numFmtId="0" fontId="16" fillId="33" borderId="0" xfId="0" applyFont="1" applyFill="1" applyAlignment="1">
      <alignment wrapText="1"/>
    </xf>
    <xf numFmtId="11" fontId="16" fillId="33" borderId="0" xfId="0" applyNumberFormat="1" applyFont="1"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1"/>
  <sheetViews>
    <sheetView tabSelected="1" workbookViewId="0"/>
  </sheetViews>
  <sheetFormatPr baseColWidth="10" defaultRowHeight="16" x14ac:dyDescent="0.2"/>
  <cols>
    <col min="1" max="1" width="12.6640625" customWidth="1"/>
    <col min="2" max="2" width="14" customWidth="1"/>
    <col min="3" max="3" width="17" customWidth="1"/>
    <col min="4" max="4" width="12.1640625" customWidth="1"/>
    <col min="5" max="5" width="20.33203125" customWidth="1"/>
    <col min="6" max="6" width="13.83203125" customWidth="1"/>
    <col min="7" max="7" width="13" customWidth="1"/>
    <col min="8" max="8" width="15" customWidth="1"/>
    <col min="9" max="9" width="14.5" customWidth="1"/>
    <col min="10" max="10" width="14.33203125" customWidth="1"/>
    <col min="11" max="11" width="14.6640625" customWidth="1"/>
    <col min="12" max="12" width="14.33203125" customWidth="1"/>
    <col min="14" max="14" width="14.5" customWidth="1"/>
    <col min="15" max="15" width="13" customWidth="1"/>
    <col min="16" max="16" width="14.33203125" customWidth="1"/>
    <col min="17" max="17" width="13.83203125" customWidth="1"/>
    <col min="18" max="18" width="13.5" customWidth="1"/>
    <col min="19" max="20" width="14.5" customWidth="1"/>
    <col min="21" max="21" width="15.33203125" customWidth="1"/>
    <col min="22" max="23" width="14" customWidth="1"/>
    <col min="24" max="24" width="13.83203125" customWidth="1"/>
  </cols>
  <sheetData>
    <row r="1" spans="1:26" s="5" customFormat="1" ht="34" x14ac:dyDescent="0.2">
      <c r="A1" s="5" t="s">
        <v>202</v>
      </c>
      <c r="B1" s="5" t="s">
        <v>0</v>
      </c>
      <c r="C1" s="5" t="s">
        <v>1</v>
      </c>
      <c r="D1" s="5" t="s">
        <v>2</v>
      </c>
      <c r="E1" s="5" t="s">
        <v>3</v>
      </c>
      <c r="F1" s="5" t="s">
        <v>4</v>
      </c>
      <c r="G1" s="5" t="s">
        <v>5</v>
      </c>
      <c r="H1" s="5" t="s">
        <v>6</v>
      </c>
      <c r="I1" s="5" t="s">
        <v>7</v>
      </c>
      <c r="J1" s="5" t="s">
        <v>8</v>
      </c>
      <c r="K1" s="5" t="s">
        <v>9</v>
      </c>
      <c r="L1" s="5" t="s">
        <v>10</v>
      </c>
      <c r="M1" s="5" t="s">
        <v>11</v>
      </c>
      <c r="N1" s="5" t="s">
        <v>12</v>
      </c>
      <c r="O1" s="5" t="s">
        <v>13</v>
      </c>
      <c r="P1" s="5" t="s">
        <v>14</v>
      </c>
      <c r="Q1" s="5" t="s">
        <v>15</v>
      </c>
      <c r="R1" s="5" t="s">
        <v>16</v>
      </c>
      <c r="S1" s="5" t="s">
        <v>17</v>
      </c>
      <c r="T1" s="5" t="s">
        <v>18</v>
      </c>
      <c r="U1" s="5" t="s">
        <v>19</v>
      </c>
      <c r="V1" s="5" t="s">
        <v>20</v>
      </c>
      <c r="W1" s="5" t="s">
        <v>21</v>
      </c>
      <c r="X1" s="5" t="s">
        <v>22</v>
      </c>
      <c r="Z1" s="6"/>
    </row>
    <row r="2" spans="1:26" x14ac:dyDescent="0.2">
      <c r="A2" t="s">
        <v>23</v>
      </c>
      <c r="B2" s="1">
        <v>43719</v>
      </c>
      <c r="C2" s="1">
        <v>44348</v>
      </c>
      <c r="D2">
        <v>1</v>
      </c>
      <c r="E2" t="s">
        <v>24</v>
      </c>
      <c r="G2">
        <v>1</v>
      </c>
      <c r="H2" t="s">
        <v>24</v>
      </c>
      <c r="J2" t="str">
        <f>("Pedestrians, Bicyclists, Motorists, Public Transit Vehicles")</f>
        <v>Pedestrians, Bicyclists, Motorists, Public Transit Vehicles</v>
      </c>
      <c r="K2" t="s">
        <v>25</v>
      </c>
      <c r="M2">
        <v>1</v>
      </c>
      <c r="N2" t="s">
        <v>25</v>
      </c>
      <c r="P2">
        <v>1</v>
      </c>
      <c r="Q2" t="s">
        <v>25</v>
      </c>
      <c r="S2">
        <v>1</v>
      </c>
      <c r="T2" t="s">
        <v>26</v>
      </c>
      <c r="V2">
        <v>1</v>
      </c>
      <c r="W2" t="s">
        <v>27</v>
      </c>
    </row>
    <row r="3" spans="1:26" x14ac:dyDescent="0.2">
      <c r="A3" t="s">
        <v>28</v>
      </c>
      <c r="B3" s="1">
        <v>43592</v>
      </c>
      <c r="C3" s="1">
        <v>44348</v>
      </c>
      <c r="D3">
        <v>1</v>
      </c>
      <c r="E3" t="s">
        <v>29</v>
      </c>
      <c r="G3">
        <v>1</v>
      </c>
      <c r="H3" t="s">
        <v>29</v>
      </c>
      <c r="J3" t="str">
        <f>("Pedestrians, Bicyclists, Motorists, Public Transit Vehicles")</f>
        <v>Pedestrians, Bicyclists, Motorists, Public Transit Vehicles</v>
      </c>
      <c r="K3" t="s">
        <v>30</v>
      </c>
      <c r="M3">
        <v>1</v>
      </c>
      <c r="N3" t="s">
        <v>31</v>
      </c>
      <c r="P3">
        <v>1</v>
      </c>
      <c r="Q3" t="s">
        <v>31</v>
      </c>
      <c r="S3">
        <v>1</v>
      </c>
      <c r="T3" t="s">
        <v>31</v>
      </c>
      <c r="V3">
        <v>0</v>
      </c>
    </row>
    <row r="4" spans="1:26" x14ac:dyDescent="0.2">
      <c r="A4" t="s">
        <v>32</v>
      </c>
      <c r="B4" s="1">
        <v>41813</v>
      </c>
      <c r="C4" s="1">
        <v>44348</v>
      </c>
      <c r="D4">
        <v>1</v>
      </c>
      <c r="E4" t="s">
        <v>33</v>
      </c>
      <c r="G4">
        <v>1</v>
      </c>
      <c r="H4" t="s">
        <v>33</v>
      </c>
      <c r="J4" t="str">
        <f>("Pedestrians, Bicyclists, Motorists, Public Transit Vehicles, Emergency Response Vehicles, Commercial Vehicles, Other")</f>
        <v>Pedestrians, Bicyclists, Motorists, Public Transit Vehicles, Emergency Response Vehicles, Commercial Vehicles, Other</v>
      </c>
      <c r="K4" t="s">
        <v>33</v>
      </c>
      <c r="L4" t="s">
        <v>34</v>
      </c>
      <c r="M4">
        <v>1</v>
      </c>
      <c r="N4" t="s">
        <v>33</v>
      </c>
      <c r="P4">
        <v>1</v>
      </c>
      <c r="Q4" t="s">
        <v>33</v>
      </c>
      <c r="S4">
        <v>1</v>
      </c>
      <c r="T4" t="s">
        <v>33</v>
      </c>
      <c r="V4">
        <v>1</v>
      </c>
      <c r="W4" t="s">
        <v>33</v>
      </c>
    </row>
    <row r="5" spans="1:26" x14ac:dyDescent="0.2">
      <c r="A5" t="s">
        <v>35</v>
      </c>
      <c r="B5" s="1">
        <v>43843</v>
      </c>
      <c r="C5" s="1">
        <v>44348</v>
      </c>
      <c r="D5">
        <v>1</v>
      </c>
      <c r="E5" t="s">
        <v>36</v>
      </c>
      <c r="G5">
        <v>1</v>
      </c>
      <c r="H5" t="s">
        <v>37</v>
      </c>
      <c r="J5" t="str">
        <f>("Pedestrians, Bicyclists, Motorists, Public Transit Vehicles, Commercial Vehicles")</f>
        <v>Pedestrians, Bicyclists, Motorists, Public Transit Vehicles, Commercial Vehicles</v>
      </c>
      <c r="K5" t="s">
        <v>38</v>
      </c>
      <c r="M5">
        <v>1</v>
      </c>
      <c r="N5" t="s">
        <v>39</v>
      </c>
      <c r="P5">
        <v>1</v>
      </c>
      <c r="Q5" t="s">
        <v>40</v>
      </c>
      <c r="S5">
        <v>1</v>
      </c>
      <c r="T5" t="s">
        <v>41</v>
      </c>
      <c r="V5">
        <v>1</v>
      </c>
      <c r="W5" t="s">
        <v>42</v>
      </c>
    </row>
    <row r="6" spans="1:26" s="4" customFormat="1" x14ac:dyDescent="0.2">
      <c r="A6" s="2" t="s">
        <v>43</v>
      </c>
      <c r="B6" s="3">
        <v>42592</v>
      </c>
      <c r="C6" s="3">
        <v>44348</v>
      </c>
      <c r="D6" s="2">
        <v>1</v>
      </c>
      <c r="E6" s="2" t="s">
        <v>44</v>
      </c>
      <c r="F6" s="2"/>
      <c r="G6" s="2">
        <v>1</v>
      </c>
      <c r="H6" s="2" t="s">
        <v>44</v>
      </c>
      <c r="I6" s="2"/>
      <c r="J6" s="2" t="str">
        <f>("Pedestrians, Bicyclists, Motorists, Public Transit Vehicles, Commercial Vehicles")</f>
        <v>Pedestrians, Bicyclists, Motorists, Public Transit Vehicles, Commercial Vehicles</v>
      </c>
      <c r="K6" s="2" t="s">
        <v>45</v>
      </c>
      <c r="L6" s="2"/>
      <c r="M6" s="2">
        <v>1</v>
      </c>
      <c r="N6" s="2" t="s">
        <v>46</v>
      </c>
      <c r="O6" s="2"/>
      <c r="P6" s="2">
        <v>1</v>
      </c>
      <c r="Q6" s="2" t="s">
        <v>44</v>
      </c>
      <c r="R6" s="2"/>
      <c r="S6" s="2">
        <v>0</v>
      </c>
      <c r="T6" s="2"/>
      <c r="U6" s="2"/>
      <c r="V6" s="2">
        <v>0</v>
      </c>
    </row>
    <row r="7" spans="1:26" x14ac:dyDescent="0.2">
      <c r="A7" t="s">
        <v>47</v>
      </c>
      <c r="B7" s="1">
        <v>43707</v>
      </c>
      <c r="C7" s="1">
        <v>44348</v>
      </c>
      <c r="D7">
        <v>1</v>
      </c>
      <c r="E7" t="s">
        <v>48</v>
      </c>
      <c r="G7">
        <v>1</v>
      </c>
      <c r="H7" t="s">
        <v>49</v>
      </c>
      <c r="J7" t="str">
        <f>("Pedestrians, Bicyclists, Motorists, Public Transit Vehicles")</f>
        <v>Pedestrians, Bicyclists, Motorists, Public Transit Vehicles</v>
      </c>
      <c r="K7" t="s">
        <v>48</v>
      </c>
      <c r="M7">
        <v>1</v>
      </c>
      <c r="N7" t="s">
        <v>48</v>
      </c>
      <c r="P7">
        <v>1</v>
      </c>
      <c r="Q7" t="s">
        <v>48</v>
      </c>
      <c r="S7">
        <v>1</v>
      </c>
      <c r="T7" t="s">
        <v>48</v>
      </c>
      <c r="V7">
        <v>1</v>
      </c>
      <c r="W7" t="s">
        <v>50</v>
      </c>
    </row>
    <row r="8" spans="1:26" x14ac:dyDescent="0.2">
      <c r="A8" t="s">
        <v>51</v>
      </c>
      <c r="B8" s="1">
        <v>40891</v>
      </c>
      <c r="C8" s="1">
        <v>44348</v>
      </c>
      <c r="D8">
        <v>1</v>
      </c>
      <c r="E8" t="s">
        <v>52</v>
      </c>
      <c r="G8">
        <v>1</v>
      </c>
      <c r="H8" t="s">
        <v>53</v>
      </c>
      <c r="J8" t="str">
        <f>("Pedestrians, Bicyclists, Motorists, Public Transit Vehicles, Commercial Vehicles")</f>
        <v>Pedestrians, Bicyclists, Motorists, Public Transit Vehicles, Commercial Vehicles</v>
      </c>
      <c r="K8" t="s">
        <v>53</v>
      </c>
      <c r="M8">
        <v>1</v>
      </c>
      <c r="N8" t="s">
        <v>53</v>
      </c>
      <c r="P8">
        <v>1</v>
      </c>
      <c r="Q8" t="s">
        <v>53</v>
      </c>
      <c r="S8">
        <v>1</v>
      </c>
      <c r="T8" t="s">
        <v>54</v>
      </c>
      <c r="V8">
        <v>1</v>
      </c>
      <c r="W8" t="s">
        <v>55</v>
      </c>
    </row>
    <row r="9" spans="1:26" x14ac:dyDescent="0.2">
      <c r="A9" t="s">
        <v>56</v>
      </c>
      <c r="B9" s="1">
        <v>43487</v>
      </c>
      <c r="C9" s="1">
        <v>44348</v>
      </c>
      <c r="D9">
        <v>1</v>
      </c>
      <c r="E9" t="s">
        <v>57</v>
      </c>
      <c r="G9">
        <v>1</v>
      </c>
      <c r="H9" t="s">
        <v>57</v>
      </c>
      <c r="J9" t="str">
        <f>("Pedestrians, Bicyclists, Motorists, Public Transit Vehicles")</f>
        <v>Pedestrians, Bicyclists, Motorists, Public Transit Vehicles</v>
      </c>
      <c r="K9" t="s">
        <v>57</v>
      </c>
      <c r="M9">
        <v>0</v>
      </c>
      <c r="O9" t="s">
        <v>58</v>
      </c>
      <c r="P9">
        <v>0</v>
      </c>
      <c r="R9" t="s">
        <v>58</v>
      </c>
      <c r="S9">
        <v>1</v>
      </c>
      <c r="T9" t="s">
        <v>57</v>
      </c>
      <c r="V9">
        <v>0</v>
      </c>
    </row>
    <row r="10" spans="1:26" x14ac:dyDescent="0.2">
      <c r="A10" t="s">
        <v>59</v>
      </c>
      <c r="B10" s="1">
        <v>42396</v>
      </c>
      <c r="C10" s="1">
        <v>44348</v>
      </c>
      <c r="D10">
        <v>1</v>
      </c>
      <c r="E10" t="s">
        <v>60</v>
      </c>
      <c r="G10">
        <v>1</v>
      </c>
      <c r="H10" t="s">
        <v>61</v>
      </c>
      <c r="J10" t="str">
        <f>("Pedestrians, Bicyclists, Motorists, Public Transit Vehicles, Emergency Response Vehicles, Commercial Vehicles")</f>
        <v>Pedestrians, Bicyclists, Motorists, Public Transit Vehicles, Emergency Response Vehicles, Commercial Vehicles</v>
      </c>
      <c r="K10" t="s">
        <v>61</v>
      </c>
      <c r="M10">
        <v>1</v>
      </c>
      <c r="N10" t="s">
        <v>61</v>
      </c>
      <c r="P10">
        <v>1</v>
      </c>
      <c r="Q10" t="s">
        <v>61</v>
      </c>
      <c r="S10">
        <v>1</v>
      </c>
      <c r="T10" t="s">
        <v>61</v>
      </c>
      <c r="V10">
        <v>1</v>
      </c>
      <c r="W10" t="s">
        <v>61</v>
      </c>
    </row>
    <row r="11" spans="1:26" x14ac:dyDescent="0.2">
      <c r="A11" t="s">
        <v>62</v>
      </c>
      <c r="B11" s="1">
        <v>40680</v>
      </c>
      <c r="C11" s="1">
        <v>44348</v>
      </c>
      <c r="D11">
        <v>1</v>
      </c>
      <c r="E11" t="s">
        <v>63</v>
      </c>
      <c r="G11">
        <v>1</v>
      </c>
      <c r="H11" t="s">
        <v>63</v>
      </c>
      <c r="J11" t="str">
        <f>("Pedestrians, Bicyclists, Motorists, Public Transit Vehicles, Emergency Response Vehicles, Commercial Vehicles")</f>
        <v>Pedestrians, Bicyclists, Motorists, Public Transit Vehicles, Emergency Response Vehicles, Commercial Vehicles</v>
      </c>
      <c r="K11" t="s">
        <v>63</v>
      </c>
      <c r="M11">
        <v>1</v>
      </c>
      <c r="N11" t="s">
        <v>63</v>
      </c>
      <c r="P11">
        <v>1</v>
      </c>
      <c r="Q11" t="s">
        <v>64</v>
      </c>
      <c r="S11">
        <v>1</v>
      </c>
      <c r="T11" t="s">
        <v>63</v>
      </c>
      <c r="V11">
        <v>0</v>
      </c>
    </row>
    <row r="12" spans="1:26" x14ac:dyDescent="0.2">
      <c r="A12" t="s">
        <v>65</v>
      </c>
      <c r="B12" s="1">
        <v>42534</v>
      </c>
      <c r="C12" s="1">
        <v>44348</v>
      </c>
      <c r="D12">
        <v>1</v>
      </c>
      <c r="E12" t="s">
        <v>66</v>
      </c>
      <c r="G12">
        <v>1</v>
      </c>
      <c r="H12" t="s">
        <v>67</v>
      </c>
      <c r="J12" t="str">
        <f>("Pedestrians, Bicyclists, Motorists, Public Transit Vehicles, Commercial Vehicles")</f>
        <v>Pedestrians, Bicyclists, Motorists, Public Transit Vehicles, Commercial Vehicles</v>
      </c>
      <c r="K12" t="s">
        <v>67</v>
      </c>
      <c r="M12">
        <v>1</v>
      </c>
      <c r="N12" t="s">
        <v>68</v>
      </c>
      <c r="P12">
        <v>1</v>
      </c>
      <c r="Q12" t="s">
        <v>68</v>
      </c>
      <c r="S12">
        <v>1</v>
      </c>
      <c r="T12" t="s">
        <v>67</v>
      </c>
      <c r="V12">
        <v>1</v>
      </c>
      <c r="W12" t="s">
        <v>67</v>
      </c>
    </row>
    <row r="13" spans="1:26" x14ac:dyDescent="0.2">
      <c r="A13" t="s">
        <v>69</v>
      </c>
      <c r="B13" s="1">
        <v>42461</v>
      </c>
      <c r="C13" s="1">
        <v>44348</v>
      </c>
      <c r="D13">
        <v>1</v>
      </c>
      <c r="E13" t="s">
        <v>70</v>
      </c>
      <c r="G13">
        <v>0</v>
      </c>
    </row>
    <row r="14" spans="1:26" x14ac:dyDescent="0.2">
      <c r="A14" t="s">
        <v>71</v>
      </c>
      <c r="B14" s="1">
        <v>42493</v>
      </c>
      <c r="C14" s="1">
        <v>44348</v>
      </c>
      <c r="D14">
        <v>1</v>
      </c>
      <c r="E14" t="s">
        <v>72</v>
      </c>
      <c r="G14">
        <v>1</v>
      </c>
      <c r="H14" t="s">
        <v>72</v>
      </c>
      <c r="J14" t="str">
        <f>("Pedestrians, Bicyclists, Motorists, Public Transit Vehicles, Emergency Response Vehicles, Commercial Vehicles")</f>
        <v>Pedestrians, Bicyclists, Motorists, Public Transit Vehicles, Emergency Response Vehicles, Commercial Vehicles</v>
      </c>
      <c r="K14" t="s">
        <v>72</v>
      </c>
      <c r="M14">
        <v>1</v>
      </c>
      <c r="N14" t="s">
        <v>72</v>
      </c>
      <c r="P14">
        <v>1</v>
      </c>
      <c r="Q14" t="s">
        <v>72</v>
      </c>
      <c r="S14">
        <v>1</v>
      </c>
      <c r="T14" t="s">
        <v>72</v>
      </c>
      <c r="V14">
        <v>1</v>
      </c>
      <c r="W14" t="s">
        <v>72</v>
      </c>
    </row>
    <row r="15" spans="1:26" x14ac:dyDescent="0.2">
      <c r="A15" t="s">
        <v>73</v>
      </c>
      <c r="B15" s="1">
        <v>44197</v>
      </c>
      <c r="C15" s="1">
        <v>44348</v>
      </c>
      <c r="D15">
        <v>1</v>
      </c>
      <c r="E15" t="s">
        <v>74</v>
      </c>
      <c r="G15">
        <v>1</v>
      </c>
      <c r="H15" t="s">
        <v>74</v>
      </c>
      <c r="J15" t="str">
        <f>("Pedestrians, Bicyclists, Motorists, Public Transit Vehicles, Emergency Response Vehicles, Commercial Vehicles")</f>
        <v>Pedestrians, Bicyclists, Motorists, Public Transit Vehicles, Emergency Response Vehicles, Commercial Vehicles</v>
      </c>
      <c r="K15" t="s">
        <v>75</v>
      </c>
      <c r="M15">
        <v>1</v>
      </c>
      <c r="N15" t="s">
        <v>74</v>
      </c>
      <c r="P15">
        <v>1</v>
      </c>
      <c r="Q15" t="s">
        <v>74</v>
      </c>
      <c r="S15">
        <v>1</v>
      </c>
      <c r="T15" t="s">
        <v>74</v>
      </c>
      <c r="V15">
        <v>1</v>
      </c>
      <c r="W15" t="s">
        <v>76</v>
      </c>
    </row>
    <row r="16" spans="1:26" x14ac:dyDescent="0.2">
      <c r="A16" t="s">
        <v>77</v>
      </c>
      <c r="B16" s="1">
        <v>41579</v>
      </c>
      <c r="C16" s="1">
        <v>44348</v>
      </c>
      <c r="D16">
        <v>1</v>
      </c>
      <c r="E16" t="s">
        <v>78</v>
      </c>
      <c r="G16">
        <v>1</v>
      </c>
      <c r="H16" t="s">
        <v>78</v>
      </c>
      <c r="J16" t="str">
        <f>("Pedestrians, Bicyclists, Motorists, Public Transit Vehicles, Emergency Response Vehicles, Commercial Vehicles")</f>
        <v>Pedestrians, Bicyclists, Motorists, Public Transit Vehicles, Emergency Response Vehicles, Commercial Vehicles</v>
      </c>
      <c r="K16" t="s">
        <v>78</v>
      </c>
      <c r="M16">
        <v>1</v>
      </c>
      <c r="N16" t="s">
        <v>78</v>
      </c>
      <c r="P16">
        <v>1</v>
      </c>
      <c r="Q16" t="s">
        <v>78</v>
      </c>
      <c r="S16">
        <v>1</v>
      </c>
      <c r="T16" t="s">
        <v>78</v>
      </c>
      <c r="V16">
        <v>1</v>
      </c>
      <c r="W16" t="s">
        <v>78</v>
      </c>
    </row>
    <row r="17" spans="1:24" x14ac:dyDescent="0.2">
      <c r="A17" t="s">
        <v>79</v>
      </c>
      <c r="B17" s="1">
        <v>41887</v>
      </c>
      <c r="C17" s="1">
        <v>44348</v>
      </c>
      <c r="D17">
        <v>1</v>
      </c>
      <c r="E17" t="s">
        <v>80</v>
      </c>
      <c r="G17">
        <v>1</v>
      </c>
      <c r="H17" t="s">
        <v>80</v>
      </c>
      <c r="J17" t="str">
        <f>("Pedestrians, Bicyclists, Motorists, Public Transit Vehicles, Emergency Response Vehicles, Commercial Vehicles")</f>
        <v>Pedestrians, Bicyclists, Motorists, Public Transit Vehicles, Emergency Response Vehicles, Commercial Vehicles</v>
      </c>
      <c r="K17" t="s">
        <v>80</v>
      </c>
      <c r="M17">
        <v>1</v>
      </c>
      <c r="N17" t="s">
        <v>81</v>
      </c>
      <c r="P17">
        <v>1</v>
      </c>
      <c r="Q17" t="s">
        <v>81</v>
      </c>
      <c r="S17">
        <v>1</v>
      </c>
      <c r="T17" t="s">
        <v>82</v>
      </c>
      <c r="V17">
        <v>1</v>
      </c>
      <c r="W17" t="s">
        <v>83</v>
      </c>
    </row>
    <row r="18" spans="1:24" x14ac:dyDescent="0.2">
      <c r="A18" t="s">
        <v>84</v>
      </c>
      <c r="B18" s="1">
        <v>41899</v>
      </c>
      <c r="C18" s="1">
        <v>44348</v>
      </c>
      <c r="D18">
        <v>1</v>
      </c>
      <c r="E18" t="s">
        <v>85</v>
      </c>
      <c r="G18">
        <v>1</v>
      </c>
      <c r="H18" t="s">
        <v>85</v>
      </c>
      <c r="J18" t="str">
        <f>("Pedestrians, Bicyclists, Motorists, Public Transit Vehicles, Commercial Vehicles")</f>
        <v>Pedestrians, Bicyclists, Motorists, Public Transit Vehicles, Commercial Vehicles</v>
      </c>
      <c r="K18" t="s">
        <v>85</v>
      </c>
      <c r="M18">
        <v>1</v>
      </c>
      <c r="N18" t="s">
        <v>85</v>
      </c>
      <c r="P18">
        <v>1</v>
      </c>
      <c r="Q18" t="s">
        <v>85</v>
      </c>
      <c r="S18">
        <v>1</v>
      </c>
      <c r="T18" t="s">
        <v>85</v>
      </c>
      <c r="V18">
        <v>0</v>
      </c>
    </row>
    <row r="19" spans="1:24" x14ac:dyDescent="0.2">
      <c r="A19" t="s">
        <v>86</v>
      </c>
      <c r="B19" s="1">
        <v>43083</v>
      </c>
      <c r="C19" s="1">
        <v>44348</v>
      </c>
      <c r="D19">
        <v>1</v>
      </c>
      <c r="E19" t="s">
        <v>87</v>
      </c>
      <c r="G19">
        <v>1</v>
      </c>
      <c r="H19" t="s">
        <v>88</v>
      </c>
      <c r="J19" t="str">
        <f>("Pedestrians, Bicyclists, Motorists, Public Transit Vehicles")</f>
        <v>Pedestrians, Bicyclists, Motorists, Public Transit Vehicles</v>
      </c>
      <c r="K19" t="s">
        <v>89</v>
      </c>
      <c r="M19">
        <v>1</v>
      </c>
      <c r="N19" t="s">
        <v>89</v>
      </c>
      <c r="P19">
        <v>1</v>
      </c>
      <c r="Q19" t="s">
        <v>89</v>
      </c>
      <c r="S19">
        <v>1</v>
      </c>
      <c r="T19" t="s">
        <v>90</v>
      </c>
      <c r="V19">
        <v>1</v>
      </c>
      <c r="W19" t="s">
        <v>90</v>
      </c>
    </row>
    <row r="20" spans="1:24" x14ac:dyDescent="0.2">
      <c r="A20" t="s">
        <v>91</v>
      </c>
      <c r="B20" s="1">
        <v>42736</v>
      </c>
      <c r="C20" s="1">
        <v>44348</v>
      </c>
      <c r="D20">
        <v>1</v>
      </c>
      <c r="E20" t="s">
        <v>92</v>
      </c>
      <c r="F20" t="s">
        <v>93</v>
      </c>
      <c r="G20">
        <v>0</v>
      </c>
    </row>
    <row r="21" spans="1:24" x14ac:dyDescent="0.2">
      <c r="A21" t="s">
        <v>94</v>
      </c>
      <c r="B21" s="1">
        <v>44197</v>
      </c>
      <c r="C21" s="1">
        <v>44348</v>
      </c>
      <c r="D21">
        <v>1</v>
      </c>
      <c r="E21" t="s">
        <v>95</v>
      </c>
      <c r="G21">
        <v>1</v>
      </c>
      <c r="H21" t="s">
        <v>96</v>
      </c>
      <c r="J21" t="str">
        <f>("Pedestrians, Bicyclists, Motorists, Public Transit Vehicles, Commercial Vehicles")</f>
        <v>Pedestrians, Bicyclists, Motorists, Public Transit Vehicles, Commercial Vehicles</v>
      </c>
      <c r="K21" t="s">
        <v>97</v>
      </c>
      <c r="L21" t="s">
        <v>98</v>
      </c>
      <c r="M21">
        <v>1</v>
      </c>
      <c r="N21" t="s">
        <v>95</v>
      </c>
      <c r="P21">
        <v>1</v>
      </c>
      <c r="Q21" t="s">
        <v>95</v>
      </c>
      <c r="S21">
        <v>1</v>
      </c>
      <c r="T21" t="s">
        <v>95</v>
      </c>
      <c r="V21">
        <v>1</v>
      </c>
      <c r="W21" t="s">
        <v>99</v>
      </c>
    </row>
    <row r="22" spans="1:24" x14ac:dyDescent="0.2">
      <c r="A22" t="s">
        <v>100</v>
      </c>
      <c r="B22" s="1">
        <v>44197</v>
      </c>
      <c r="C22" s="1">
        <v>44348</v>
      </c>
      <c r="D22">
        <v>1</v>
      </c>
      <c r="E22" t="s">
        <v>101</v>
      </c>
      <c r="G22">
        <v>1</v>
      </c>
      <c r="H22" t="s">
        <v>102</v>
      </c>
      <c r="J22" t="str">
        <f>("Pedestrians, Bicyclists, Motorists, Public Transit Vehicles, Commercial Vehicles")</f>
        <v>Pedestrians, Bicyclists, Motorists, Public Transit Vehicles, Commercial Vehicles</v>
      </c>
      <c r="K22" t="s">
        <v>103</v>
      </c>
      <c r="L22" t="s">
        <v>104</v>
      </c>
      <c r="M22">
        <v>1</v>
      </c>
      <c r="N22" t="s">
        <v>95</v>
      </c>
      <c r="O22" t="s">
        <v>105</v>
      </c>
      <c r="P22">
        <v>1</v>
      </c>
      <c r="Q22" t="s">
        <v>95</v>
      </c>
      <c r="R22" t="s">
        <v>106</v>
      </c>
      <c r="S22">
        <v>1</v>
      </c>
      <c r="T22" t="s">
        <v>107</v>
      </c>
      <c r="U22" t="s">
        <v>108</v>
      </c>
      <c r="V22">
        <v>1</v>
      </c>
      <c r="W22" t="s">
        <v>99</v>
      </c>
    </row>
    <row r="23" spans="1:24" x14ac:dyDescent="0.2">
      <c r="A23" t="s">
        <v>109</v>
      </c>
      <c r="B23" s="1">
        <v>43719</v>
      </c>
      <c r="C23" s="1">
        <v>44348</v>
      </c>
      <c r="D23">
        <v>1</v>
      </c>
      <c r="E23" t="s">
        <v>110</v>
      </c>
      <c r="G23">
        <v>1</v>
      </c>
      <c r="H23" t="s">
        <v>110</v>
      </c>
      <c r="J23" t="str">
        <f>("Pedestrians, Bicyclists, Motorists, Public Transit Vehicles, Emergency Response Vehicles, Commercial Vehicles")</f>
        <v>Pedestrians, Bicyclists, Motorists, Public Transit Vehicles, Emergency Response Vehicles, Commercial Vehicles</v>
      </c>
      <c r="K23" t="s">
        <v>110</v>
      </c>
      <c r="M23">
        <v>1</v>
      </c>
      <c r="N23" t="s">
        <v>110</v>
      </c>
      <c r="P23">
        <v>1</v>
      </c>
      <c r="Q23" t="s">
        <v>110</v>
      </c>
      <c r="S23">
        <v>1</v>
      </c>
      <c r="T23" t="s">
        <v>110</v>
      </c>
      <c r="V23">
        <v>1</v>
      </c>
      <c r="W23" t="s">
        <v>110</v>
      </c>
    </row>
    <row r="24" spans="1:24" x14ac:dyDescent="0.2">
      <c r="A24" t="s">
        <v>111</v>
      </c>
      <c r="B24" s="1">
        <v>42216</v>
      </c>
      <c r="C24" s="1">
        <v>44348</v>
      </c>
      <c r="D24">
        <v>1</v>
      </c>
      <c r="E24" t="s">
        <v>112</v>
      </c>
      <c r="G24">
        <v>1</v>
      </c>
      <c r="H24" t="s">
        <v>112</v>
      </c>
      <c r="J24" t="str">
        <f>("Pedestrians, Bicyclists, Motorists, Public Transit Vehicles, Emergency Response Vehicles, Commercial Vehicles")</f>
        <v>Pedestrians, Bicyclists, Motorists, Public Transit Vehicles, Emergency Response Vehicles, Commercial Vehicles</v>
      </c>
      <c r="K24" t="s">
        <v>112</v>
      </c>
      <c r="M24">
        <v>1</v>
      </c>
      <c r="N24" t="s">
        <v>113</v>
      </c>
      <c r="P24">
        <v>1</v>
      </c>
      <c r="Q24" t="s">
        <v>112</v>
      </c>
      <c r="S24">
        <v>1</v>
      </c>
      <c r="T24" t="s">
        <v>112</v>
      </c>
      <c r="V24">
        <v>0</v>
      </c>
    </row>
    <row r="25" spans="1:24" x14ac:dyDescent="0.2">
      <c r="A25" t="s">
        <v>114</v>
      </c>
      <c r="B25" s="1">
        <v>41960</v>
      </c>
      <c r="C25" s="1">
        <v>44348</v>
      </c>
      <c r="D25">
        <v>1</v>
      </c>
      <c r="E25" t="s">
        <v>115</v>
      </c>
      <c r="G25">
        <v>1</v>
      </c>
      <c r="H25" t="s">
        <v>115</v>
      </c>
      <c r="J25" t="str">
        <f>("Pedestrians, Bicyclists, Motorists, Public Transit Vehicles, Emergency Response Vehicles, Commercial Vehicles")</f>
        <v>Pedestrians, Bicyclists, Motorists, Public Transit Vehicles, Emergency Response Vehicles, Commercial Vehicles</v>
      </c>
      <c r="K25" t="s">
        <v>116</v>
      </c>
      <c r="M25">
        <v>1</v>
      </c>
      <c r="N25" t="s">
        <v>117</v>
      </c>
      <c r="P25">
        <v>1</v>
      </c>
      <c r="Q25" t="s">
        <v>117</v>
      </c>
      <c r="S25">
        <v>1</v>
      </c>
      <c r="T25" t="s">
        <v>118</v>
      </c>
      <c r="V25">
        <v>1</v>
      </c>
      <c r="W25" t="s">
        <v>116</v>
      </c>
    </row>
    <row r="26" spans="1:24" x14ac:dyDescent="0.2">
      <c r="A26" t="s">
        <v>119</v>
      </c>
      <c r="B26" s="1">
        <v>43406</v>
      </c>
      <c r="C26" s="1">
        <v>44348</v>
      </c>
      <c r="D26">
        <v>1</v>
      </c>
      <c r="E26" t="s">
        <v>120</v>
      </c>
      <c r="G26">
        <v>1</v>
      </c>
      <c r="H26" t="s">
        <v>121</v>
      </c>
      <c r="J26" t="str">
        <f>("Pedestrians, Bicyclists, Motorists, Public Transit Vehicles, Commercial Vehicles")</f>
        <v>Pedestrians, Bicyclists, Motorists, Public Transit Vehicles, Commercial Vehicles</v>
      </c>
      <c r="K26" t="s">
        <v>120</v>
      </c>
      <c r="M26">
        <v>1</v>
      </c>
      <c r="N26" t="s">
        <v>121</v>
      </c>
      <c r="P26">
        <v>1</v>
      </c>
      <c r="Q26" t="s">
        <v>121</v>
      </c>
      <c r="S26">
        <v>1</v>
      </c>
      <c r="T26" t="s">
        <v>120</v>
      </c>
      <c r="V26">
        <v>1</v>
      </c>
      <c r="W26" t="s">
        <v>122</v>
      </c>
    </row>
    <row r="27" spans="1:24" x14ac:dyDescent="0.2">
      <c r="A27" t="s">
        <v>123</v>
      </c>
      <c r="B27" s="1">
        <v>42513</v>
      </c>
      <c r="C27" s="1">
        <v>44348</v>
      </c>
      <c r="D27">
        <v>1</v>
      </c>
      <c r="E27" t="s">
        <v>124</v>
      </c>
      <c r="G27">
        <v>1</v>
      </c>
      <c r="H27" t="s">
        <v>125</v>
      </c>
      <c r="J27" t="str">
        <f>("Pedestrians, Bicyclists, Motorists, Public Transit Vehicles, Emergency Response Vehicles, Commercial Vehicles")</f>
        <v>Pedestrians, Bicyclists, Motorists, Public Transit Vehicles, Emergency Response Vehicles, Commercial Vehicles</v>
      </c>
      <c r="K27" t="s">
        <v>125</v>
      </c>
      <c r="M27">
        <v>1</v>
      </c>
      <c r="N27" t="s">
        <v>125</v>
      </c>
      <c r="P27">
        <v>1</v>
      </c>
      <c r="Q27" t="s">
        <v>125</v>
      </c>
      <c r="S27">
        <v>1</v>
      </c>
      <c r="T27" t="s">
        <v>124</v>
      </c>
      <c r="V27">
        <v>1</v>
      </c>
      <c r="W27" t="s">
        <v>126</v>
      </c>
    </row>
    <row r="28" spans="1:24" x14ac:dyDescent="0.2">
      <c r="A28" t="s">
        <v>127</v>
      </c>
      <c r="B28" s="1">
        <v>41625</v>
      </c>
      <c r="C28" s="1">
        <v>44348</v>
      </c>
      <c r="D28">
        <v>1</v>
      </c>
      <c r="E28" t="s">
        <v>128</v>
      </c>
      <c r="G28">
        <v>1</v>
      </c>
      <c r="H28" t="s">
        <v>128</v>
      </c>
      <c r="J28" t="str">
        <f>("Pedestrians, Bicyclists, Motorists, Public Transit Vehicles")</f>
        <v>Pedestrians, Bicyclists, Motorists, Public Transit Vehicles</v>
      </c>
      <c r="K28" t="s">
        <v>128</v>
      </c>
      <c r="M28">
        <v>1</v>
      </c>
      <c r="N28" t="s">
        <v>128</v>
      </c>
      <c r="P28">
        <v>1</v>
      </c>
      <c r="Q28" t="s">
        <v>128</v>
      </c>
      <c r="S28">
        <v>1</v>
      </c>
      <c r="T28" t="s">
        <v>129</v>
      </c>
      <c r="V28">
        <v>1</v>
      </c>
      <c r="W28" t="s">
        <v>130</v>
      </c>
    </row>
    <row r="29" spans="1:24" x14ac:dyDescent="0.2">
      <c r="A29" t="s">
        <v>131</v>
      </c>
      <c r="B29" s="1">
        <v>43116</v>
      </c>
      <c r="C29" s="1">
        <v>44348</v>
      </c>
      <c r="D29">
        <v>1</v>
      </c>
      <c r="E29" t="s">
        <v>132</v>
      </c>
      <c r="G29">
        <v>1</v>
      </c>
      <c r="H29" t="s">
        <v>132</v>
      </c>
      <c r="J29" t="str">
        <f>("Pedestrians, Bicyclists, Motorists, Public Transit Vehicles, Commercial Vehicles")</f>
        <v>Pedestrians, Bicyclists, Motorists, Public Transit Vehicles, Commercial Vehicles</v>
      </c>
      <c r="K29" t="s">
        <v>132</v>
      </c>
      <c r="M29">
        <v>1</v>
      </c>
      <c r="N29" t="s">
        <v>132</v>
      </c>
      <c r="P29">
        <v>1</v>
      </c>
      <c r="Q29" t="s">
        <v>132</v>
      </c>
      <c r="S29">
        <v>0</v>
      </c>
      <c r="V29">
        <v>1</v>
      </c>
      <c r="W29" t="s">
        <v>132</v>
      </c>
    </row>
    <row r="30" spans="1:24" x14ac:dyDescent="0.2">
      <c r="A30" t="s">
        <v>133</v>
      </c>
      <c r="B30" s="1">
        <v>42681</v>
      </c>
      <c r="C30" s="1">
        <v>44348</v>
      </c>
      <c r="D30">
        <v>1</v>
      </c>
      <c r="E30" t="s">
        <v>134</v>
      </c>
      <c r="G30">
        <v>1</v>
      </c>
      <c r="H30" t="s">
        <v>135</v>
      </c>
      <c r="J30" t="str">
        <f>("Pedestrians, Bicyclists, Motorists, Public Transit Vehicles")</f>
        <v>Pedestrians, Bicyclists, Motorists, Public Transit Vehicles</v>
      </c>
      <c r="K30" t="s">
        <v>134</v>
      </c>
      <c r="M30">
        <v>1</v>
      </c>
      <c r="N30" t="s">
        <v>136</v>
      </c>
      <c r="P30">
        <v>1</v>
      </c>
      <c r="Q30" t="s">
        <v>136</v>
      </c>
      <c r="S30">
        <v>1</v>
      </c>
      <c r="T30" t="s">
        <v>137</v>
      </c>
      <c r="V30">
        <v>1</v>
      </c>
      <c r="W30" t="s">
        <v>134</v>
      </c>
      <c r="X30" t="s">
        <v>138</v>
      </c>
    </row>
    <row r="31" spans="1:24" x14ac:dyDescent="0.2">
      <c r="A31" t="s">
        <v>139</v>
      </c>
      <c r="B31" s="1">
        <v>42914</v>
      </c>
      <c r="C31" s="1">
        <v>44348</v>
      </c>
      <c r="D31">
        <v>1</v>
      </c>
      <c r="E31" t="s">
        <v>140</v>
      </c>
      <c r="G31">
        <v>1</v>
      </c>
      <c r="H31" t="s">
        <v>140</v>
      </c>
      <c r="J31" t="str">
        <f>("Pedestrians, Bicyclists, Motorists, Public Transit Vehicles, Emergency Response Vehicles, Commercial Vehicles")</f>
        <v>Pedestrians, Bicyclists, Motorists, Public Transit Vehicles, Emergency Response Vehicles, Commercial Vehicles</v>
      </c>
      <c r="K31" t="s">
        <v>140</v>
      </c>
      <c r="M31">
        <v>1</v>
      </c>
      <c r="N31" t="s">
        <v>140</v>
      </c>
      <c r="P31">
        <v>1</v>
      </c>
      <c r="Q31" t="s">
        <v>140</v>
      </c>
      <c r="S31">
        <v>1</v>
      </c>
      <c r="T31" t="s">
        <v>141</v>
      </c>
      <c r="V31">
        <v>1</v>
      </c>
      <c r="W31" t="s">
        <v>142</v>
      </c>
    </row>
    <row r="32" spans="1:24" x14ac:dyDescent="0.2">
      <c r="A32" t="s">
        <v>143</v>
      </c>
      <c r="B32" s="1">
        <v>43637</v>
      </c>
      <c r="C32" s="1">
        <v>44348</v>
      </c>
      <c r="D32">
        <v>1</v>
      </c>
      <c r="E32" t="s">
        <v>144</v>
      </c>
      <c r="G32">
        <v>1</v>
      </c>
      <c r="H32" t="s">
        <v>144</v>
      </c>
      <c r="J32" t="str">
        <f>("Pedestrians, Bicyclists, Motorists, Public Transit Vehicles")</f>
        <v>Pedestrians, Bicyclists, Motorists, Public Transit Vehicles</v>
      </c>
      <c r="K32" t="s">
        <v>144</v>
      </c>
      <c r="M32">
        <v>1</v>
      </c>
      <c r="N32" t="s">
        <v>144</v>
      </c>
      <c r="P32">
        <v>1</v>
      </c>
      <c r="Q32" t="s">
        <v>144</v>
      </c>
      <c r="S32">
        <v>1</v>
      </c>
      <c r="T32" t="s">
        <v>144</v>
      </c>
      <c r="V32">
        <v>1</v>
      </c>
      <c r="W32" t="s">
        <v>144</v>
      </c>
    </row>
    <row r="33" spans="1:23" x14ac:dyDescent="0.2">
      <c r="A33" t="s">
        <v>145</v>
      </c>
      <c r="B33" s="1">
        <v>44197</v>
      </c>
      <c r="C33" s="1">
        <v>44348</v>
      </c>
      <c r="D33">
        <v>1</v>
      </c>
      <c r="E33" t="s">
        <v>146</v>
      </c>
      <c r="G33">
        <v>1</v>
      </c>
      <c r="H33" t="s">
        <v>147</v>
      </c>
      <c r="J33" t="str">
        <f>("Pedestrians, Bicyclists, Motorists, Public Transit Vehicles, Emergency Response Vehicles, Commercial Vehicles")</f>
        <v>Pedestrians, Bicyclists, Motorists, Public Transit Vehicles, Emergency Response Vehicles, Commercial Vehicles</v>
      </c>
      <c r="K33" t="s">
        <v>146</v>
      </c>
      <c r="M33">
        <v>1</v>
      </c>
      <c r="N33" t="s">
        <v>147</v>
      </c>
      <c r="P33">
        <v>1</v>
      </c>
      <c r="Q33" t="s">
        <v>147</v>
      </c>
      <c r="S33">
        <v>1</v>
      </c>
      <c r="T33" t="s">
        <v>147</v>
      </c>
      <c r="V33">
        <v>1</v>
      </c>
      <c r="W33" t="s">
        <v>148</v>
      </c>
    </row>
    <row r="34" spans="1:23" x14ac:dyDescent="0.2">
      <c r="A34" t="s">
        <v>149</v>
      </c>
      <c r="B34" s="1">
        <v>43510</v>
      </c>
      <c r="C34" s="1">
        <v>44348</v>
      </c>
      <c r="D34">
        <v>1</v>
      </c>
      <c r="E34" t="s">
        <v>150</v>
      </c>
      <c r="G34">
        <v>1</v>
      </c>
      <c r="H34" t="s">
        <v>150</v>
      </c>
      <c r="J34" t="str">
        <f>("Pedestrians, Bicyclists, Motorists, Public Transit Vehicles")</f>
        <v>Pedestrians, Bicyclists, Motorists, Public Transit Vehicles</v>
      </c>
      <c r="K34" t="s">
        <v>150</v>
      </c>
      <c r="M34">
        <v>1</v>
      </c>
      <c r="N34" t="s">
        <v>150</v>
      </c>
      <c r="P34">
        <v>1</v>
      </c>
      <c r="Q34" t="s">
        <v>150</v>
      </c>
      <c r="S34">
        <v>1</v>
      </c>
      <c r="T34" t="s">
        <v>151</v>
      </c>
      <c r="V34">
        <v>1</v>
      </c>
      <c r="W34" t="s">
        <v>151</v>
      </c>
    </row>
    <row r="35" spans="1:23" x14ac:dyDescent="0.2">
      <c r="A35" t="s">
        <v>152</v>
      </c>
      <c r="B35" s="1">
        <v>44197</v>
      </c>
      <c r="C35" s="1">
        <v>44348</v>
      </c>
      <c r="D35">
        <v>1</v>
      </c>
      <c r="E35" t="s">
        <v>153</v>
      </c>
      <c r="G35">
        <v>1</v>
      </c>
      <c r="H35" t="s">
        <v>154</v>
      </c>
      <c r="J35" t="str">
        <f>("Pedestrians, Bicyclists, Motorists, Public Transit Vehicles, Commercial Vehicles")</f>
        <v>Pedestrians, Bicyclists, Motorists, Public Transit Vehicles, Commercial Vehicles</v>
      </c>
      <c r="K35" t="s">
        <v>155</v>
      </c>
      <c r="M35">
        <v>1</v>
      </c>
      <c r="N35" t="s">
        <v>154</v>
      </c>
      <c r="P35">
        <v>1</v>
      </c>
      <c r="Q35" t="s">
        <v>154</v>
      </c>
      <c r="S35">
        <v>1</v>
      </c>
      <c r="T35" t="s">
        <v>154</v>
      </c>
      <c r="V35">
        <v>1</v>
      </c>
      <c r="W35" t="s">
        <v>156</v>
      </c>
    </row>
    <row r="36" spans="1:23" x14ac:dyDescent="0.2">
      <c r="A36" t="s">
        <v>157</v>
      </c>
      <c r="B36" s="1">
        <v>44197</v>
      </c>
      <c r="C36" s="1">
        <v>44348</v>
      </c>
      <c r="D36">
        <v>1</v>
      </c>
      <c r="E36" t="s">
        <v>158</v>
      </c>
      <c r="G36">
        <v>1</v>
      </c>
      <c r="H36" t="s">
        <v>159</v>
      </c>
      <c r="J36" t="str">
        <f>("Pedestrians, Bicyclists, Motorists, Public Transit Vehicles, Commercial Vehicles")</f>
        <v>Pedestrians, Bicyclists, Motorists, Public Transit Vehicles, Commercial Vehicles</v>
      </c>
      <c r="K36" t="s">
        <v>160</v>
      </c>
      <c r="L36" t="s">
        <v>161</v>
      </c>
      <c r="M36">
        <v>1</v>
      </c>
      <c r="N36" t="s">
        <v>155</v>
      </c>
      <c r="P36">
        <v>1</v>
      </c>
      <c r="Q36" t="s">
        <v>162</v>
      </c>
      <c r="S36">
        <v>1</v>
      </c>
      <c r="T36" t="s">
        <v>159</v>
      </c>
      <c r="V36">
        <v>1</v>
      </c>
      <c r="W36" t="s">
        <v>156</v>
      </c>
    </row>
    <row r="37" spans="1:23" x14ac:dyDescent="0.2">
      <c r="A37" t="s">
        <v>163</v>
      </c>
      <c r="B37" s="1">
        <v>44197</v>
      </c>
      <c r="C37" s="1">
        <v>44348</v>
      </c>
      <c r="D37">
        <v>1</v>
      </c>
      <c r="E37" t="s">
        <v>164</v>
      </c>
      <c r="G37">
        <v>1</v>
      </c>
      <c r="H37" t="s">
        <v>165</v>
      </c>
      <c r="J37" t="str">
        <f>("Pedestrians, Bicyclists, Motorists, Public Transit Vehicles, Commercial Vehicles")</f>
        <v>Pedestrians, Bicyclists, Motorists, Public Transit Vehicles, Commercial Vehicles</v>
      </c>
      <c r="K37" t="s">
        <v>166</v>
      </c>
      <c r="M37">
        <v>1</v>
      </c>
      <c r="N37" t="s">
        <v>166</v>
      </c>
      <c r="P37">
        <v>1</v>
      </c>
      <c r="Q37" t="s">
        <v>166</v>
      </c>
      <c r="S37">
        <v>1</v>
      </c>
      <c r="T37" t="s">
        <v>167</v>
      </c>
      <c r="V37">
        <v>1</v>
      </c>
      <c r="W37" t="s">
        <v>156</v>
      </c>
    </row>
    <row r="38" spans="1:23" x14ac:dyDescent="0.2">
      <c r="A38" t="s">
        <v>168</v>
      </c>
      <c r="B38" s="1">
        <v>43696</v>
      </c>
      <c r="C38" s="1">
        <v>44348</v>
      </c>
      <c r="D38">
        <v>1</v>
      </c>
      <c r="E38" t="s">
        <v>169</v>
      </c>
      <c r="G38">
        <v>1</v>
      </c>
      <c r="H38" t="s">
        <v>170</v>
      </c>
      <c r="J38" t="str">
        <f>("Pedestrians, Bicyclists, Motorists, Public Transit Vehicles, Commercial Vehicles")</f>
        <v>Pedestrians, Bicyclists, Motorists, Public Transit Vehicles, Commercial Vehicles</v>
      </c>
      <c r="K38" t="s">
        <v>171</v>
      </c>
      <c r="M38">
        <v>1</v>
      </c>
      <c r="N38" t="s">
        <v>172</v>
      </c>
      <c r="P38">
        <v>1</v>
      </c>
      <c r="Q38" t="s">
        <v>173</v>
      </c>
      <c r="S38">
        <v>1</v>
      </c>
      <c r="T38" t="s">
        <v>174</v>
      </c>
      <c r="V38">
        <v>1</v>
      </c>
      <c r="W38" t="s">
        <v>175</v>
      </c>
    </row>
    <row r="39" spans="1:23" x14ac:dyDescent="0.2">
      <c r="A39" t="s">
        <v>176</v>
      </c>
      <c r="B39" s="1">
        <v>43501</v>
      </c>
      <c r="C39" s="1">
        <v>44348</v>
      </c>
      <c r="D39">
        <v>1</v>
      </c>
      <c r="E39" t="s">
        <v>177</v>
      </c>
      <c r="G39">
        <v>1</v>
      </c>
      <c r="H39" t="s">
        <v>178</v>
      </c>
      <c r="J39" t="str">
        <f>("Pedestrians, Bicyclists, Motorists, Public Transit Vehicles")</f>
        <v>Pedestrians, Bicyclists, Motorists, Public Transit Vehicles</v>
      </c>
      <c r="K39" t="s">
        <v>178</v>
      </c>
      <c r="M39">
        <v>1</v>
      </c>
      <c r="N39" t="s">
        <v>179</v>
      </c>
      <c r="P39">
        <v>1</v>
      </c>
      <c r="Q39" t="s">
        <v>179</v>
      </c>
      <c r="S39">
        <v>1</v>
      </c>
      <c r="T39" t="s">
        <v>178</v>
      </c>
      <c r="V39">
        <v>1</v>
      </c>
      <c r="W39" t="s">
        <v>178</v>
      </c>
    </row>
    <row r="40" spans="1:23" x14ac:dyDescent="0.2">
      <c r="A40" t="s">
        <v>180</v>
      </c>
      <c r="B40" s="1">
        <v>41947</v>
      </c>
      <c r="C40" s="1">
        <v>44348</v>
      </c>
      <c r="D40">
        <v>1</v>
      </c>
      <c r="E40" t="s">
        <v>181</v>
      </c>
      <c r="G40">
        <v>1</v>
      </c>
      <c r="H40" t="s">
        <v>182</v>
      </c>
      <c r="J40" t="str">
        <f>("Pedestrians, Bicyclists, Motorists, Public Transit Vehicles")</f>
        <v>Pedestrians, Bicyclists, Motorists, Public Transit Vehicles</v>
      </c>
      <c r="K40" t="s">
        <v>183</v>
      </c>
      <c r="M40">
        <v>1</v>
      </c>
      <c r="N40" t="s">
        <v>184</v>
      </c>
      <c r="P40">
        <v>1</v>
      </c>
      <c r="Q40" t="s">
        <v>184</v>
      </c>
      <c r="S40">
        <v>1</v>
      </c>
      <c r="T40" t="s">
        <v>185</v>
      </c>
      <c r="V40">
        <v>0</v>
      </c>
    </row>
    <row r="41" spans="1:23" x14ac:dyDescent="0.2">
      <c r="A41" t="s">
        <v>186</v>
      </c>
      <c r="B41" s="1">
        <v>44188</v>
      </c>
      <c r="C41" s="1">
        <v>44348</v>
      </c>
      <c r="D41">
        <v>1</v>
      </c>
      <c r="E41" t="s">
        <v>187</v>
      </c>
      <c r="G41">
        <v>1</v>
      </c>
      <c r="H41" t="s">
        <v>188</v>
      </c>
      <c r="J41" t="str">
        <f>("Pedestrians, Bicyclists, Motorists, Public Transit Vehicles, Emergency Response Vehicles, Commercial Vehicles")</f>
        <v>Pedestrians, Bicyclists, Motorists, Public Transit Vehicles, Emergency Response Vehicles, Commercial Vehicles</v>
      </c>
      <c r="K41" t="s">
        <v>189</v>
      </c>
      <c r="M41">
        <v>1</v>
      </c>
      <c r="N41" t="s">
        <v>190</v>
      </c>
      <c r="P41">
        <v>1</v>
      </c>
      <c r="Q41" t="s">
        <v>190</v>
      </c>
      <c r="S41">
        <v>1</v>
      </c>
      <c r="T41" t="s">
        <v>191</v>
      </c>
      <c r="V41">
        <v>1</v>
      </c>
      <c r="W41" t="s">
        <v>192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workbookViewId="0"/>
  </sheetViews>
  <sheetFormatPr baseColWidth="10" defaultRowHeight="16" x14ac:dyDescent="0.2"/>
  <cols>
    <col min="1" max="1" width="11.83203125" customWidth="1"/>
    <col min="2" max="2" width="13" customWidth="1"/>
    <col min="3" max="3" width="17.33203125" customWidth="1"/>
    <col min="4" max="4" width="11.83203125" customWidth="1"/>
    <col min="5" max="5" width="13" customWidth="1"/>
    <col min="6" max="6" width="12" customWidth="1"/>
    <col min="7" max="7" width="12.1640625" customWidth="1"/>
    <col min="8" max="8" width="12.5" customWidth="1"/>
    <col min="9" max="9" width="21.5" customWidth="1"/>
    <col min="10" max="10" width="22" customWidth="1"/>
    <col min="11" max="11" width="23.1640625" customWidth="1"/>
    <col min="12" max="12" width="12.83203125" customWidth="1"/>
    <col min="13" max="13" width="12.6640625" customWidth="1"/>
    <col min="15" max="15" width="12.83203125" customWidth="1"/>
    <col min="16" max="16" width="14.1640625" customWidth="1"/>
    <col min="17" max="17" width="14.33203125" customWidth="1"/>
  </cols>
  <sheetData>
    <row r="1" spans="1:17" s="5" customFormat="1" ht="34" x14ac:dyDescent="0.2">
      <c r="A1" s="5" t="s">
        <v>202</v>
      </c>
      <c r="B1" s="5" t="s">
        <v>0</v>
      </c>
      <c r="C1" s="5" t="s">
        <v>1</v>
      </c>
      <c r="D1" s="5" t="s">
        <v>2</v>
      </c>
      <c r="E1" s="5" t="s">
        <v>5</v>
      </c>
      <c r="F1" s="5" t="s">
        <v>193</v>
      </c>
      <c r="G1" s="5" t="s">
        <v>194</v>
      </c>
      <c r="H1" s="5" t="s">
        <v>195</v>
      </c>
      <c r="I1" s="5" t="s">
        <v>196</v>
      </c>
      <c r="J1" s="5" t="s">
        <v>197</v>
      </c>
      <c r="K1" s="5" t="s">
        <v>198</v>
      </c>
      <c r="L1" s="5" t="s">
        <v>199</v>
      </c>
      <c r="M1" s="5" t="s">
        <v>200</v>
      </c>
      <c r="N1" s="5" t="s">
        <v>11</v>
      </c>
      <c r="O1" s="5" t="s">
        <v>14</v>
      </c>
      <c r="P1" s="5" t="s">
        <v>17</v>
      </c>
      <c r="Q1" s="5" t="s">
        <v>20</v>
      </c>
    </row>
    <row r="2" spans="1:17" x14ac:dyDescent="0.2">
      <c r="A2" t="s">
        <v>23</v>
      </c>
      <c r="B2" s="1">
        <v>43719</v>
      </c>
      <c r="C2" s="1">
        <v>44348</v>
      </c>
      <c r="D2">
        <v>1</v>
      </c>
      <c r="E2">
        <v>1</v>
      </c>
      <c r="F2">
        <v>1</v>
      </c>
      <c r="G2">
        <v>1</v>
      </c>
      <c r="H2">
        <v>1</v>
      </c>
      <c r="I2">
        <v>1</v>
      </c>
      <c r="J2">
        <v>0</v>
      </c>
      <c r="K2">
        <v>0</v>
      </c>
      <c r="L2">
        <v>0</v>
      </c>
      <c r="M2">
        <v>0</v>
      </c>
      <c r="N2">
        <v>1</v>
      </c>
      <c r="O2">
        <v>1</v>
      </c>
      <c r="P2">
        <v>1</v>
      </c>
      <c r="Q2">
        <v>1</v>
      </c>
    </row>
    <row r="3" spans="1:17" x14ac:dyDescent="0.2">
      <c r="A3" t="s">
        <v>28</v>
      </c>
      <c r="B3" s="1">
        <v>43592</v>
      </c>
      <c r="C3" s="1">
        <v>44348</v>
      </c>
      <c r="D3">
        <v>1</v>
      </c>
      <c r="E3">
        <v>1</v>
      </c>
      <c r="F3">
        <v>1</v>
      </c>
      <c r="G3">
        <v>1</v>
      </c>
      <c r="H3">
        <v>1</v>
      </c>
      <c r="I3">
        <v>1</v>
      </c>
      <c r="J3">
        <v>0</v>
      </c>
      <c r="K3">
        <v>0</v>
      </c>
      <c r="L3">
        <v>0</v>
      </c>
      <c r="M3">
        <v>0</v>
      </c>
      <c r="N3">
        <v>1</v>
      </c>
      <c r="O3">
        <v>1</v>
      </c>
      <c r="P3">
        <v>1</v>
      </c>
      <c r="Q3">
        <v>0</v>
      </c>
    </row>
    <row r="4" spans="1:17" x14ac:dyDescent="0.2">
      <c r="A4" t="s">
        <v>32</v>
      </c>
      <c r="B4" s="1">
        <v>41813</v>
      </c>
      <c r="C4" s="1">
        <v>44348</v>
      </c>
      <c r="D4">
        <v>1</v>
      </c>
      <c r="E4">
        <v>1</v>
      </c>
      <c r="F4">
        <v>1</v>
      </c>
      <c r="G4">
        <v>1</v>
      </c>
      <c r="H4">
        <v>1</v>
      </c>
      <c r="I4">
        <v>1</v>
      </c>
      <c r="J4">
        <v>1</v>
      </c>
      <c r="K4">
        <v>1</v>
      </c>
      <c r="L4">
        <v>0</v>
      </c>
      <c r="M4">
        <v>1</v>
      </c>
      <c r="N4">
        <v>1</v>
      </c>
      <c r="O4">
        <v>1</v>
      </c>
      <c r="P4">
        <v>1</v>
      </c>
      <c r="Q4">
        <v>1</v>
      </c>
    </row>
    <row r="5" spans="1:17" x14ac:dyDescent="0.2">
      <c r="A5" t="s">
        <v>35</v>
      </c>
      <c r="B5" s="1">
        <v>43843</v>
      </c>
      <c r="C5" s="1">
        <v>44348</v>
      </c>
      <c r="D5">
        <v>1</v>
      </c>
      <c r="E5">
        <v>1</v>
      </c>
      <c r="F5">
        <v>1</v>
      </c>
      <c r="G5">
        <v>1</v>
      </c>
      <c r="H5">
        <v>1</v>
      </c>
      <c r="I5">
        <v>1</v>
      </c>
      <c r="J5">
        <v>0</v>
      </c>
      <c r="K5">
        <v>1</v>
      </c>
      <c r="L5">
        <v>0</v>
      </c>
      <c r="M5">
        <v>0</v>
      </c>
      <c r="N5">
        <v>1</v>
      </c>
      <c r="O5">
        <v>1</v>
      </c>
      <c r="P5">
        <v>1</v>
      </c>
      <c r="Q5">
        <v>1</v>
      </c>
    </row>
    <row r="6" spans="1:17" x14ac:dyDescent="0.2">
      <c r="A6" t="s">
        <v>43</v>
      </c>
      <c r="B6" s="1">
        <v>42592</v>
      </c>
      <c r="C6" s="1">
        <v>44348</v>
      </c>
      <c r="D6">
        <v>1</v>
      </c>
      <c r="E6">
        <v>1</v>
      </c>
      <c r="F6">
        <v>1</v>
      </c>
      <c r="G6">
        <v>1</v>
      </c>
      <c r="H6">
        <v>1</v>
      </c>
      <c r="I6">
        <v>1</v>
      </c>
      <c r="J6">
        <v>0</v>
      </c>
      <c r="K6">
        <v>1</v>
      </c>
      <c r="L6">
        <v>0</v>
      </c>
      <c r="M6">
        <v>0</v>
      </c>
      <c r="N6">
        <v>1</v>
      </c>
      <c r="O6">
        <v>1</v>
      </c>
      <c r="P6">
        <v>0</v>
      </c>
      <c r="Q6">
        <v>0</v>
      </c>
    </row>
    <row r="7" spans="1:17" x14ac:dyDescent="0.2">
      <c r="A7" t="s">
        <v>47</v>
      </c>
      <c r="B7" s="1">
        <v>43707</v>
      </c>
      <c r="C7" s="1">
        <v>44348</v>
      </c>
      <c r="D7">
        <v>1</v>
      </c>
      <c r="E7">
        <v>1</v>
      </c>
      <c r="F7">
        <v>1</v>
      </c>
      <c r="G7">
        <v>1</v>
      </c>
      <c r="H7">
        <v>1</v>
      </c>
      <c r="I7">
        <v>1</v>
      </c>
      <c r="J7">
        <v>0</v>
      </c>
      <c r="K7">
        <v>0</v>
      </c>
      <c r="L7">
        <v>0</v>
      </c>
      <c r="M7">
        <v>0</v>
      </c>
      <c r="N7">
        <v>1</v>
      </c>
      <c r="O7">
        <v>1</v>
      </c>
      <c r="P7">
        <v>1</v>
      </c>
      <c r="Q7">
        <v>1</v>
      </c>
    </row>
    <row r="8" spans="1:17" x14ac:dyDescent="0.2">
      <c r="A8" t="s">
        <v>51</v>
      </c>
      <c r="B8" s="1">
        <v>40891</v>
      </c>
      <c r="C8" s="1">
        <v>44348</v>
      </c>
      <c r="D8">
        <v>1</v>
      </c>
      <c r="E8">
        <v>1</v>
      </c>
      <c r="F8">
        <v>1</v>
      </c>
      <c r="G8">
        <v>1</v>
      </c>
      <c r="H8">
        <v>1</v>
      </c>
      <c r="I8">
        <v>1</v>
      </c>
      <c r="J8">
        <v>0</v>
      </c>
      <c r="K8">
        <v>1</v>
      </c>
      <c r="L8">
        <v>0</v>
      </c>
      <c r="M8">
        <v>0</v>
      </c>
      <c r="N8">
        <v>1</v>
      </c>
      <c r="O8">
        <v>1</v>
      </c>
      <c r="P8">
        <v>1</v>
      </c>
      <c r="Q8">
        <v>1</v>
      </c>
    </row>
    <row r="9" spans="1:17" x14ac:dyDescent="0.2">
      <c r="A9" t="s">
        <v>56</v>
      </c>
      <c r="B9" s="1">
        <v>43487</v>
      </c>
      <c r="C9" s="1">
        <v>44348</v>
      </c>
      <c r="D9">
        <v>1</v>
      </c>
      <c r="E9">
        <v>1</v>
      </c>
      <c r="F9">
        <v>1</v>
      </c>
      <c r="G9">
        <v>1</v>
      </c>
      <c r="H9">
        <v>1</v>
      </c>
      <c r="I9">
        <v>1</v>
      </c>
      <c r="J9">
        <v>0</v>
      </c>
      <c r="K9">
        <v>0</v>
      </c>
      <c r="L9">
        <v>0</v>
      </c>
      <c r="M9">
        <v>0</v>
      </c>
      <c r="N9">
        <v>0</v>
      </c>
      <c r="O9">
        <v>0</v>
      </c>
      <c r="P9">
        <v>1</v>
      </c>
      <c r="Q9">
        <v>0</v>
      </c>
    </row>
    <row r="10" spans="1:17" x14ac:dyDescent="0.2">
      <c r="A10" t="s">
        <v>59</v>
      </c>
      <c r="B10" s="1">
        <v>42396</v>
      </c>
      <c r="C10" s="1">
        <v>44348</v>
      </c>
      <c r="D10">
        <v>1</v>
      </c>
      <c r="E10">
        <v>1</v>
      </c>
      <c r="F10">
        <v>1</v>
      </c>
      <c r="G10">
        <v>1</v>
      </c>
      <c r="H10">
        <v>1</v>
      </c>
      <c r="I10">
        <v>1</v>
      </c>
      <c r="J10">
        <v>1</v>
      </c>
      <c r="K10">
        <v>1</v>
      </c>
      <c r="L10">
        <v>0</v>
      </c>
      <c r="M10">
        <v>0</v>
      </c>
      <c r="N10">
        <v>1</v>
      </c>
      <c r="O10">
        <v>1</v>
      </c>
      <c r="P10">
        <v>1</v>
      </c>
      <c r="Q10">
        <v>1</v>
      </c>
    </row>
    <row r="11" spans="1:17" x14ac:dyDescent="0.2">
      <c r="A11" t="s">
        <v>62</v>
      </c>
      <c r="B11" s="1">
        <v>40680</v>
      </c>
      <c r="C11" s="1">
        <v>44348</v>
      </c>
      <c r="D11">
        <v>1</v>
      </c>
      <c r="E11">
        <v>1</v>
      </c>
      <c r="F11">
        <v>1</v>
      </c>
      <c r="G11">
        <v>1</v>
      </c>
      <c r="H11">
        <v>1</v>
      </c>
      <c r="I11">
        <v>1</v>
      </c>
      <c r="J11">
        <v>1</v>
      </c>
      <c r="K11">
        <v>1</v>
      </c>
      <c r="L11">
        <v>0</v>
      </c>
      <c r="M11">
        <v>0</v>
      </c>
      <c r="N11">
        <v>1</v>
      </c>
      <c r="O11">
        <v>1</v>
      </c>
      <c r="P11">
        <v>1</v>
      </c>
      <c r="Q11">
        <v>0</v>
      </c>
    </row>
    <row r="12" spans="1:17" x14ac:dyDescent="0.2">
      <c r="A12" t="s">
        <v>65</v>
      </c>
      <c r="B12" s="1">
        <v>42534</v>
      </c>
      <c r="C12" s="1">
        <v>44348</v>
      </c>
      <c r="D12">
        <v>1</v>
      </c>
      <c r="E12">
        <v>1</v>
      </c>
      <c r="F12">
        <v>1</v>
      </c>
      <c r="G12">
        <v>1</v>
      </c>
      <c r="H12">
        <v>1</v>
      </c>
      <c r="I12">
        <v>1</v>
      </c>
      <c r="J12">
        <v>0</v>
      </c>
      <c r="K12">
        <v>1</v>
      </c>
      <c r="L12">
        <v>0</v>
      </c>
      <c r="M12">
        <v>0</v>
      </c>
      <c r="N12">
        <v>1</v>
      </c>
      <c r="O12">
        <v>1</v>
      </c>
      <c r="P12">
        <v>1</v>
      </c>
      <c r="Q12">
        <v>1</v>
      </c>
    </row>
    <row r="13" spans="1:17" x14ac:dyDescent="0.2">
      <c r="A13" t="s">
        <v>69</v>
      </c>
      <c r="B13" s="1">
        <v>42461</v>
      </c>
      <c r="C13" s="1">
        <v>44348</v>
      </c>
      <c r="D13">
        <v>1</v>
      </c>
      <c r="E13">
        <v>0</v>
      </c>
      <c r="F13" t="s">
        <v>201</v>
      </c>
      <c r="G13" t="s">
        <v>201</v>
      </c>
      <c r="H13" t="s">
        <v>201</v>
      </c>
      <c r="I13" t="s">
        <v>201</v>
      </c>
      <c r="J13" t="s">
        <v>201</v>
      </c>
      <c r="K13" t="s">
        <v>201</v>
      </c>
      <c r="L13" t="s">
        <v>201</v>
      </c>
      <c r="M13" t="s">
        <v>201</v>
      </c>
      <c r="N13" t="s">
        <v>201</v>
      </c>
      <c r="O13" t="s">
        <v>201</v>
      </c>
      <c r="P13" t="s">
        <v>201</v>
      </c>
      <c r="Q13" t="s">
        <v>201</v>
      </c>
    </row>
    <row r="14" spans="1:17" x14ac:dyDescent="0.2">
      <c r="A14" t="s">
        <v>71</v>
      </c>
      <c r="B14" s="1">
        <v>42493</v>
      </c>
      <c r="C14" s="1">
        <v>44348</v>
      </c>
      <c r="D14">
        <v>1</v>
      </c>
      <c r="E14">
        <v>1</v>
      </c>
      <c r="F14">
        <v>1</v>
      </c>
      <c r="G14">
        <v>1</v>
      </c>
      <c r="H14">
        <v>1</v>
      </c>
      <c r="I14">
        <v>1</v>
      </c>
      <c r="J14">
        <v>1</v>
      </c>
      <c r="K14">
        <v>1</v>
      </c>
      <c r="L14">
        <v>0</v>
      </c>
      <c r="M14">
        <v>0</v>
      </c>
      <c r="N14">
        <v>1</v>
      </c>
      <c r="O14">
        <v>1</v>
      </c>
      <c r="P14">
        <v>1</v>
      </c>
      <c r="Q14">
        <v>1</v>
      </c>
    </row>
    <row r="15" spans="1:17" x14ac:dyDescent="0.2">
      <c r="A15" t="s">
        <v>73</v>
      </c>
      <c r="B15" s="1">
        <v>44197</v>
      </c>
      <c r="C15" s="1">
        <v>44348</v>
      </c>
      <c r="D15">
        <v>1</v>
      </c>
      <c r="E15">
        <v>1</v>
      </c>
      <c r="F15">
        <v>1</v>
      </c>
      <c r="G15">
        <v>1</v>
      </c>
      <c r="H15">
        <v>1</v>
      </c>
      <c r="I15">
        <v>1</v>
      </c>
      <c r="J15">
        <v>1</v>
      </c>
      <c r="K15">
        <v>1</v>
      </c>
      <c r="L15">
        <v>0</v>
      </c>
      <c r="M15">
        <v>0</v>
      </c>
      <c r="N15">
        <v>1</v>
      </c>
      <c r="O15">
        <v>1</v>
      </c>
      <c r="P15">
        <v>1</v>
      </c>
      <c r="Q15">
        <v>1</v>
      </c>
    </row>
    <row r="16" spans="1:17" x14ac:dyDescent="0.2">
      <c r="A16" t="s">
        <v>77</v>
      </c>
      <c r="B16" s="1">
        <v>41579</v>
      </c>
      <c r="C16" s="1">
        <v>44348</v>
      </c>
      <c r="D16">
        <v>1</v>
      </c>
      <c r="E16">
        <v>1</v>
      </c>
      <c r="F16">
        <v>1</v>
      </c>
      <c r="G16">
        <v>1</v>
      </c>
      <c r="H16">
        <v>1</v>
      </c>
      <c r="I16">
        <v>1</v>
      </c>
      <c r="J16">
        <v>1</v>
      </c>
      <c r="K16">
        <v>1</v>
      </c>
      <c r="L16">
        <v>0</v>
      </c>
      <c r="M16">
        <v>0</v>
      </c>
      <c r="N16">
        <v>1</v>
      </c>
      <c r="O16">
        <v>1</v>
      </c>
      <c r="P16">
        <v>1</v>
      </c>
      <c r="Q16">
        <v>1</v>
      </c>
    </row>
    <row r="17" spans="1:17" x14ac:dyDescent="0.2">
      <c r="A17" t="s">
        <v>79</v>
      </c>
      <c r="B17" s="1">
        <v>41887</v>
      </c>
      <c r="C17" s="1">
        <v>44348</v>
      </c>
      <c r="D17">
        <v>1</v>
      </c>
      <c r="E17">
        <v>1</v>
      </c>
      <c r="F17">
        <v>1</v>
      </c>
      <c r="G17">
        <v>1</v>
      </c>
      <c r="H17">
        <v>1</v>
      </c>
      <c r="I17">
        <v>1</v>
      </c>
      <c r="J17">
        <v>1</v>
      </c>
      <c r="K17">
        <v>1</v>
      </c>
      <c r="L17">
        <v>0</v>
      </c>
      <c r="M17">
        <v>0</v>
      </c>
      <c r="N17">
        <v>1</v>
      </c>
      <c r="O17">
        <v>1</v>
      </c>
      <c r="P17">
        <v>1</v>
      </c>
      <c r="Q17">
        <v>1</v>
      </c>
    </row>
    <row r="18" spans="1:17" x14ac:dyDescent="0.2">
      <c r="A18" t="s">
        <v>84</v>
      </c>
      <c r="B18" s="1">
        <v>41899</v>
      </c>
      <c r="C18" s="1">
        <v>44348</v>
      </c>
      <c r="D18">
        <v>1</v>
      </c>
      <c r="E18">
        <v>1</v>
      </c>
      <c r="F18">
        <v>1</v>
      </c>
      <c r="G18">
        <v>1</v>
      </c>
      <c r="H18">
        <v>1</v>
      </c>
      <c r="I18">
        <v>1</v>
      </c>
      <c r="J18">
        <v>0</v>
      </c>
      <c r="K18">
        <v>1</v>
      </c>
      <c r="L18">
        <v>0</v>
      </c>
      <c r="M18">
        <v>0</v>
      </c>
      <c r="N18">
        <v>1</v>
      </c>
      <c r="O18">
        <v>1</v>
      </c>
      <c r="P18">
        <v>1</v>
      </c>
      <c r="Q18">
        <v>0</v>
      </c>
    </row>
    <row r="19" spans="1:17" x14ac:dyDescent="0.2">
      <c r="A19" t="s">
        <v>86</v>
      </c>
      <c r="B19" s="1">
        <v>43083</v>
      </c>
      <c r="C19" s="1">
        <v>44348</v>
      </c>
      <c r="D19">
        <v>1</v>
      </c>
      <c r="E19">
        <v>1</v>
      </c>
      <c r="F19">
        <v>1</v>
      </c>
      <c r="G19">
        <v>1</v>
      </c>
      <c r="H19">
        <v>1</v>
      </c>
      <c r="I19">
        <v>1</v>
      </c>
      <c r="J19">
        <v>0</v>
      </c>
      <c r="K19">
        <v>0</v>
      </c>
      <c r="L19">
        <v>0</v>
      </c>
      <c r="M19">
        <v>0</v>
      </c>
      <c r="N19">
        <v>1</v>
      </c>
      <c r="O19">
        <v>1</v>
      </c>
      <c r="P19">
        <v>1</v>
      </c>
      <c r="Q19">
        <v>1</v>
      </c>
    </row>
    <row r="20" spans="1:17" x14ac:dyDescent="0.2">
      <c r="A20" t="s">
        <v>91</v>
      </c>
      <c r="B20" s="1">
        <v>42736</v>
      </c>
      <c r="C20" s="1">
        <v>44348</v>
      </c>
      <c r="D20">
        <v>1</v>
      </c>
      <c r="E20">
        <v>0</v>
      </c>
      <c r="F20" t="s">
        <v>201</v>
      </c>
      <c r="G20" t="s">
        <v>201</v>
      </c>
      <c r="H20" t="s">
        <v>201</v>
      </c>
      <c r="I20" t="s">
        <v>201</v>
      </c>
      <c r="J20" t="s">
        <v>201</v>
      </c>
      <c r="K20" t="s">
        <v>201</v>
      </c>
      <c r="L20" t="s">
        <v>201</v>
      </c>
      <c r="M20" t="s">
        <v>201</v>
      </c>
      <c r="N20" t="s">
        <v>201</v>
      </c>
      <c r="O20" t="s">
        <v>201</v>
      </c>
      <c r="P20" t="s">
        <v>201</v>
      </c>
      <c r="Q20" t="s">
        <v>201</v>
      </c>
    </row>
    <row r="21" spans="1:17" x14ac:dyDescent="0.2">
      <c r="A21" t="s">
        <v>94</v>
      </c>
      <c r="B21" s="1">
        <v>44197</v>
      </c>
      <c r="C21" s="1">
        <v>44348</v>
      </c>
      <c r="D21">
        <v>1</v>
      </c>
      <c r="E21">
        <v>1</v>
      </c>
      <c r="F21">
        <v>1</v>
      </c>
      <c r="G21">
        <v>1</v>
      </c>
      <c r="H21">
        <v>1</v>
      </c>
      <c r="I21">
        <v>1</v>
      </c>
      <c r="J21">
        <v>0</v>
      </c>
      <c r="K21">
        <v>1</v>
      </c>
      <c r="L21">
        <v>0</v>
      </c>
      <c r="M21">
        <v>0</v>
      </c>
      <c r="N21">
        <v>1</v>
      </c>
      <c r="O21">
        <v>1</v>
      </c>
      <c r="P21">
        <v>1</v>
      </c>
      <c r="Q21">
        <v>1</v>
      </c>
    </row>
    <row r="22" spans="1:17" x14ac:dyDescent="0.2">
      <c r="A22" t="s">
        <v>100</v>
      </c>
      <c r="B22" s="1">
        <v>44197</v>
      </c>
      <c r="C22" s="1">
        <v>44348</v>
      </c>
      <c r="D22">
        <v>1</v>
      </c>
      <c r="E22">
        <v>1</v>
      </c>
      <c r="F22">
        <v>1</v>
      </c>
      <c r="G22">
        <v>1</v>
      </c>
      <c r="H22">
        <v>1</v>
      </c>
      <c r="I22">
        <v>1</v>
      </c>
      <c r="J22">
        <v>0</v>
      </c>
      <c r="K22">
        <v>1</v>
      </c>
      <c r="L22">
        <v>0</v>
      </c>
      <c r="M22">
        <v>0</v>
      </c>
      <c r="N22">
        <v>1</v>
      </c>
      <c r="O22">
        <v>1</v>
      </c>
      <c r="P22">
        <v>1</v>
      </c>
      <c r="Q22">
        <v>1</v>
      </c>
    </row>
    <row r="23" spans="1:17" x14ac:dyDescent="0.2">
      <c r="A23" t="s">
        <v>109</v>
      </c>
      <c r="B23" s="1">
        <v>43719</v>
      </c>
      <c r="C23" s="1">
        <v>44348</v>
      </c>
      <c r="D23">
        <v>1</v>
      </c>
      <c r="E23">
        <v>1</v>
      </c>
      <c r="F23">
        <v>1</v>
      </c>
      <c r="G23">
        <v>1</v>
      </c>
      <c r="H23">
        <v>1</v>
      </c>
      <c r="I23">
        <v>1</v>
      </c>
      <c r="J23">
        <v>1</v>
      </c>
      <c r="K23">
        <v>1</v>
      </c>
      <c r="L23">
        <v>0</v>
      </c>
      <c r="M23">
        <v>0</v>
      </c>
      <c r="N23">
        <v>1</v>
      </c>
      <c r="O23">
        <v>1</v>
      </c>
      <c r="P23">
        <v>1</v>
      </c>
      <c r="Q23">
        <v>1</v>
      </c>
    </row>
    <row r="24" spans="1:17" x14ac:dyDescent="0.2">
      <c r="A24" t="s">
        <v>111</v>
      </c>
      <c r="B24" s="1">
        <v>42216</v>
      </c>
      <c r="C24" s="1">
        <v>44348</v>
      </c>
      <c r="D24">
        <v>1</v>
      </c>
      <c r="E24">
        <v>1</v>
      </c>
      <c r="F24">
        <v>1</v>
      </c>
      <c r="G24">
        <v>1</v>
      </c>
      <c r="H24">
        <v>1</v>
      </c>
      <c r="I24">
        <v>1</v>
      </c>
      <c r="J24">
        <v>1</v>
      </c>
      <c r="K24">
        <v>1</v>
      </c>
      <c r="L24">
        <v>0</v>
      </c>
      <c r="M24">
        <v>0</v>
      </c>
      <c r="N24">
        <v>1</v>
      </c>
      <c r="O24">
        <v>1</v>
      </c>
      <c r="P24">
        <v>1</v>
      </c>
      <c r="Q24">
        <v>0</v>
      </c>
    </row>
    <row r="25" spans="1:17" x14ac:dyDescent="0.2">
      <c r="A25" t="s">
        <v>114</v>
      </c>
      <c r="B25" s="1">
        <v>41960</v>
      </c>
      <c r="C25" s="1">
        <v>44348</v>
      </c>
      <c r="D25">
        <v>1</v>
      </c>
      <c r="E25">
        <v>1</v>
      </c>
      <c r="F25">
        <v>1</v>
      </c>
      <c r="G25">
        <v>1</v>
      </c>
      <c r="H25">
        <v>1</v>
      </c>
      <c r="I25">
        <v>1</v>
      </c>
      <c r="J25">
        <v>1</v>
      </c>
      <c r="K25">
        <v>1</v>
      </c>
      <c r="L25">
        <v>0</v>
      </c>
      <c r="M25">
        <v>0</v>
      </c>
      <c r="N25">
        <v>1</v>
      </c>
      <c r="O25">
        <v>1</v>
      </c>
      <c r="P25">
        <v>1</v>
      </c>
      <c r="Q25">
        <v>1</v>
      </c>
    </row>
    <row r="26" spans="1:17" x14ac:dyDescent="0.2">
      <c r="A26" t="s">
        <v>119</v>
      </c>
      <c r="B26" s="1">
        <v>43406</v>
      </c>
      <c r="C26" s="1">
        <v>44348</v>
      </c>
      <c r="D26">
        <v>1</v>
      </c>
      <c r="E26">
        <v>1</v>
      </c>
      <c r="F26">
        <v>1</v>
      </c>
      <c r="G26">
        <v>1</v>
      </c>
      <c r="H26">
        <v>1</v>
      </c>
      <c r="I26">
        <v>1</v>
      </c>
      <c r="J26">
        <v>0</v>
      </c>
      <c r="K26">
        <v>1</v>
      </c>
      <c r="L26">
        <v>0</v>
      </c>
      <c r="M26">
        <v>0</v>
      </c>
      <c r="N26">
        <v>1</v>
      </c>
      <c r="O26">
        <v>1</v>
      </c>
      <c r="P26">
        <v>1</v>
      </c>
      <c r="Q26">
        <v>1</v>
      </c>
    </row>
    <row r="27" spans="1:17" x14ac:dyDescent="0.2">
      <c r="A27" t="s">
        <v>123</v>
      </c>
      <c r="B27" s="1">
        <v>42513</v>
      </c>
      <c r="C27" s="1">
        <v>44348</v>
      </c>
      <c r="D27">
        <v>1</v>
      </c>
      <c r="E27">
        <v>1</v>
      </c>
      <c r="F27">
        <v>1</v>
      </c>
      <c r="G27">
        <v>1</v>
      </c>
      <c r="H27">
        <v>1</v>
      </c>
      <c r="I27">
        <v>1</v>
      </c>
      <c r="J27">
        <v>1</v>
      </c>
      <c r="K27">
        <v>1</v>
      </c>
      <c r="L27">
        <v>0</v>
      </c>
      <c r="M27">
        <v>0</v>
      </c>
      <c r="N27">
        <v>1</v>
      </c>
      <c r="O27">
        <v>1</v>
      </c>
      <c r="P27">
        <v>1</v>
      </c>
      <c r="Q27">
        <v>1</v>
      </c>
    </row>
    <row r="28" spans="1:17" x14ac:dyDescent="0.2">
      <c r="A28" t="s">
        <v>127</v>
      </c>
      <c r="B28" s="1">
        <v>41625</v>
      </c>
      <c r="C28" s="1">
        <v>44348</v>
      </c>
      <c r="D28">
        <v>1</v>
      </c>
      <c r="E28">
        <v>1</v>
      </c>
      <c r="F28">
        <v>1</v>
      </c>
      <c r="G28">
        <v>1</v>
      </c>
      <c r="H28">
        <v>1</v>
      </c>
      <c r="I28">
        <v>1</v>
      </c>
      <c r="J28">
        <v>0</v>
      </c>
      <c r="K28">
        <v>0</v>
      </c>
      <c r="L28">
        <v>0</v>
      </c>
      <c r="M28">
        <v>0</v>
      </c>
      <c r="N28">
        <v>1</v>
      </c>
      <c r="O28">
        <v>1</v>
      </c>
      <c r="P28">
        <v>1</v>
      </c>
      <c r="Q28">
        <v>1</v>
      </c>
    </row>
    <row r="29" spans="1:17" x14ac:dyDescent="0.2">
      <c r="A29" t="s">
        <v>131</v>
      </c>
      <c r="B29" s="1">
        <v>43116</v>
      </c>
      <c r="C29" s="1">
        <v>44348</v>
      </c>
      <c r="D29">
        <v>1</v>
      </c>
      <c r="E29">
        <v>1</v>
      </c>
      <c r="F29">
        <v>1</v>
      </c>
      <c r="G29">
        <v>1</v>
      </c>
      <c r="H29">
        <v>1</v>
      </c>
      <c r="I29">
        <v>1</v>
      </c>
      <c r="J29">
        <v>0</v>
      </c>
      <c r="K29">
        <v>1</v>
      </c>
      <c r="L29">
        <v>0</v>
      </c>
      <c r="M29">
        <v>0</v>
      </c>
      <c r="N29">
        <v>1</v>
      </c>
      <c r="O29">
        <v>1</v>
      </c>
      <c r="P29">
        <v>0</v>
      </c>
      <c r="Q29">
        <v>1</v>
      </c>
    </row>
    <row r="30" spans="1:17" x14ac:dyDescent="0.2">
      <c r="A30" t="s">
        <v>133</v>
      </c>
      <c r="B30" s="1">
        <v>42681</v>
      </c>
      <c r="C30" s="1">
        <v>44348</v>
      </c>
      <c r="D30">
        <v>1</v>
      </c>
      <c r="E30">
        <v>1</v>
      </c>
      <c r="F30">
        <v>1</v>
      </c>
      <c r="G30">
        <v>1</v>
      </c>
      <c r="H30">
        <v>1</v>
      </c>
      <c r="I30">
        <v>1</v>
      </c>
      <c r="J30">
        <v>0</v>
      </c>
      <c r="K30">
        <v>0</v>
      </c>
      <c r="L30">
        <v>0</v>
      </c>
      <c r="M30">
        <v>0</v>
      </c>
      <c r="N30">
        <v>1</v>
      </c>
      <c r="O30">
        <v>1</v>
      </c>
      <c r="P30">
        <v>1</v>
      </c>
      <c r="Q30">
        <v>1</v>
      </c>
    </row>
    <row r="31" spans="1:17" x14ac:dyDescent="0.2">
      <c r="A31" t="s">
        <v>139</v>
      </c>
      <c r="B31" s="1">
        <v>42914</v>
      </c>
      <c r="C31" s="1">
        <v>44348</v>
      </c>
      <c r="D31">
        <v>1</v>
      </c>
      <c r="E31">
        <v>1</v>
      </c>
      <c r="F31">
        <v>1</v>
      </c>
      <c r="G31">
        <v>1</v>
      </c>
      <c r="H31">
        <v>1</v>
      </c>
      <c r="I31">
        <v>1</v>
      </c>
      <c r="J31">
        <v>1</v>
      </c>
      <c r="K31">
        <v>1</v>
      </c>
      <c r="L31">
        <v>0</v>
      </c>
      <c r="M31">
        <v>0</v>
      </c>
      <c r="N31">
        <v>1</v>
      </c>
      <c r="O31">
        <v>1</v>
      </c>
      <c r="P31">
        <v>1</v>
      </c>
      <c r="Q31">
        <v>1</v>
      </c>
    </row>
    <row r="32" spans="1:17" x14ac:dyDescent="0.2">
      <c r="A32" t="s">
        <v>143</v>
      </c>
      <c r="B32" s="1">
        <v>43637</v>
      </c>
      <c r="C32" s="1">
        <v>44348</v>
      </c>
      <c r="D32">
        <v>1</v>
      </c>
      <c r="E32">
        <v>1</v>
      </c>
      <c r="F32">
        <v>1</v>
      </c>
      <c r="G32">
        <v>1</v>
      </c>
      <c r="H32">
        <v>1</v>
      </c>
      <c r="I32">
        <v>1</v>
      </c>
      <c r="J32">
        <v>0</v>
      </c>
      <c r="K32">
        <v>0</v>
      </c>
      <c r="L32">
        <v>0</v>
      </c>
      <c r="M32">
        <v>0</v>
      </c>
      <c r="N32">
        <v>1</v>
      </c>
      <c r="O32">
        <v>1</v>
      </c>
      <c r="P32">
        <v>1</v>
      </c>
      <c r="Q32">
        <v>1</v>
      </c>
    </row>
    <row r="33" spans="1:17" x14ac:dyDescent="0.2">
      <c r="A33" t="s">
        <v>145</v>
      </c>
      <c r="B33" s="1">
        <v>44197</v>
      </c>
      <c r="C33" s="1">
        <v>44348</v>
      </c>
      <c r="D33">
        <v>1</v>
      </c>
      <c r="E33">
        <v>1</v>
      </c>
      <c r="F33">
        <v>1</v>
      </c>
      <c r="G33">
        <v>1</v>
      </c>
      <c r="H33">
        <v>1</v>
      </c>
      <c r="I33">
        <v>1</v>
      </c>
      <c r="J33">
        <v>1</v>
      </c>
      <c r="K33">
        <v>1</v>
      </c>
      <c r="L33">
        <v>0</v>
      </c>
      <c r="M33">
        <v>0</v>
      </c>
      <c r="N33">
        <v>1</v>
      </c>
      <c r="O33">
        <v>1</v>
      </c>
      <c r="P33">
        <v>1</v>
      </c>
      <c r="Q33">
        <v>1</v>
      </c>
    </row>
    <row r="34" spans="1:17" x14ac:dyDescent="0.2">
      <c r="A34" t="s">
        <v>149</v>
      </c>
      <c r="B34" s="1">
        <v>43510</v>
      </c>
      <c r="C34" s="1">
        <v>44348</v>
      </c>
      <c r="D34">
        <v>1</v>
      </c>
      <c r="E34">
        <v>1</v>
      </c>
      <c r="F34">
        <v>1</v>
      </c>
      <c r="G34">
        <v>1</v>
      </c>
      <c r="H34">
        <v>1</v>
      </c>
      <c r="I34">
        <v>1</v>
      </c>
      <c r="J34">
        <v>0</v>
      </c>
      <c r="K34">
        <v>0</v>
      </c>
      <c r="L34">
        <v>0</v>
      </c>
      <c r="M34">
        <v>0</v>
      </c>
      <c r="N34">
        <v>1</v>
      </c>
      <c r="O34">
        <v>1</v>
      </c>
      <c r="P34">
        <v>1</v>
      </c>
      <c r="Q34">
        <v>1</v>
      </c>
    </row>
    <row r="35" spans="1:17" x14ac:dyDescent="0.2">
      <c r="A35" t="s">
        <v>152</v>
      </c>
      <c r="B35" s="1">
        <v>44197</v>
      </c>
      <c r="C35" s="1">
        <v>44348</v>
      </c>
      <c r="D35">
        <v>1</v>
      </c>
      <c r="E35">
        <v>1</v>
      </c>
      <c r="F35">
        <v>1</v>
      </c>
      <c r="G35">
        <v>1</v>
      </c>
      <c r="H35">
        <v>1</v>
      </c>
      <c r="I35">
        <v>1</v>
      </c>
      <c r="J35">
        <v>0</v>
      </c>
      <c r="K35">
        <v>1</v>
      </c>
      <c r="L35">
        <v>0</v>
      </c>
      <c r="M35">
        <v>0</v>
      </c>
      <c r="N35">
        <v>1</v>
      </c>
      <c r="O35">
        <v>1</v>
      </c>
      <c r="P35">
        <v>1</v>
      </c>
      <c r="Q35">
        <v>1</v>
      </c>
    </row>
    <row r="36" spans="1:17" x14ac:dyDescent="0.2">
      <c r="A36" t="s">
        <v>157</v>
      </c>
      <c r="B36" s="1">
        <v>44197</v>
      </c>
      <c r="C36" s="1">
        <v>44348</v>
      </c>
      <c r="D36">
        <v>1</v>
      </c>
      <c r="E36">
        <v>1</v>
      </c>
      <c r="F36">
        <v>1</v>
      </c>
      <c r="G36">
        <v>1</v>
      </c>
      <c r="H36">
        <v>1</v>
      </c>
      <c r="I36">
        <v>1</v>
      </c>
      <c r="J36">
        <v>0</v>
      </c>
      <c r="K36">
        <v>1</v>
      </c>
      <c r="L36">
        <v>0</v>
      </c>
      <c r="M36">
        <v>0</v>
      </c>
      <c r="N36">
        <v>1</v>
      </c>
      <c r="O36">
        <v>1</v>
      </c>
      <c r="P36">
        <v>1</v>
      </c>
      <c r="Q36">
        <v>1</v>
      </c>
    </row>
    <row r="37" spans="1:17" x14ac:dyDescent="0.2">
      <c r="A37" t="s">
        <v>163</v>
      </c>
      <c r="B37" s="1">
        <v>44197</v>
      </c>
      <c r="C37" s="1">
        <v>44348</v>
      </c>
      <c r="D37">
        <v>1</v>
      </c>
      <c r="E37">
        <v>1</v>
      </c>
      <c r="F37">
        <v>1</v>
      </c>
      <c r="G37">
        <v>1</v>
      </c>
      <c r="H37">
        <v>1</v>
      </c>
      <c r="I37">
        <v>1</v>
      </c>
      <c r="J37">
        <v>0</v>
      </c>
      <c r="K37">
        <v>1</v>
      </c>
      <c r="L37">
        <v>0</v>
      </c>
      <c r="M37">
        <v>0</v>
      </c>
      <c r="N37">
        <v>1</v>
      </c>
      <c r="O37">
        <v>1</v>
      </c>
      <c r="P37">
        <v>1</v>
      </c>
      <c r="Q37">
        <v>1</v>
      </c>
    </row>
    <row r="38" spans="1:17" x14ac:dyDescent="0.2">
      <c r="A38" t="s">
        <v>168</v>
      </c>
      <c r="B38" s="1">
        <v>43696</v>
      </c>
      <c r="C38" s="1">
        <v>44348</v>
      </c>
      <c r="D38">
        <v>1</v>
      </c>
      <c r="E38">
        <v>1</v>
      </c>
      <c r="F38">
        <v>1</v>
      </c>
      <c r="G38">
        <v>1</v>
      </c>
      <c r="H38">
        <v>1</v>
      </c>
      <c r="I38">
        <v>1</v>
      </c>
      <c r="J38">
        <v>0</v>
      </c>
      <c r="K38">
        <v>1</v>
      </c>
      <c r="L38">
        <v>0</v>
      </c>
      <c r="M38">
        <v>0</v>
      </c>
      <c r="N38">
        <v>1</v>
      </c>
      <c r="O38">
        <v>1</v>
      </c>
      <c r="P38">
        <v>1</v>
      </c>
      <c r="Q38">
        <v>1</v>
      </c>
    </row>
    <row r="39" spans="1:17" x14ac:dyDescent="0.2">
      <c r="A39" t="s">
        <v>176</v>
      </c>
      <c r="B39" s="1">
        <v>43501</v>
      </c>
      <c r="C39" s="1">
        <v>44348</v>
      </c>
      <c r="D39">
        <v>1</v>
      </c>
      <c r="E39">
        <v>1</v>
      </c>
      <c r="F39">
        <v>1</v>
      </c>
      <c r="G39">
        <v>1</v>
      </c>
      <c r="H39">
        <v>1</v>
      </c>
      <c r="I39">
        <v>1</v>
      </c>
      <c r="J39">
        <v>0</v>
      </c>
      <c r="K39">
        <v>0</v>
      </c>
      <c r="L39">
        <v>0</v>
      </c>
      <c r="M39">
        <v>0</v>
      </c>
      <c r="N39">
        <v>1</v>
      </c>
      <c r="O39">
        <v>1</v>
      </c>
      <c r="P39">
        <v>1</v>
      </c>
      <c r="Q39">
        <v>1</v>
      </c>
    </row>
    <row r="40" spans="1:17" x14ac:dyDescent="0.2">
      <c r="A40" t="s">
        <v>180</v>
      </c>
      <c r="B40" s="1">
        <v>41947</v>
      </c>
      <c r="C40" s="1">
        <v>44348</v>
      </c>
      <c r="D40">
        <v>1</v>
      </c>
      <c r="E40">
        <v>1</v>
      </c>
      <c r="F40">
        <v>1</v>
      </c>
      <c r="G40">
        <v>1</v>
      </c>
      <c r="H40">
        <v>1</v>
      </c>
      <c r="I40">
        <v>1</v>
      </c>
      <c r="J40">
        <v>0</v>
      </c>
      <c r="K40">
        <v>0</v>
      </c>
      <c r="L40">
        <v>0</v>
      </c>
      <c r="M40">
        <v>0</v>
      </c>
      <c r="N40">
        <v>1</v>
      </c>
      <c r="O40">
        <v>1</v>
      </c>
      <c r="P40">
        <v>1</v>
      </c>
      <c r="Q40">
        <v>0</v>
      </c>
    </row>
    <row r="41" spans="1:17" x14ac:dyDescent="0.2">
      <c r="A41" t="s">
        <v>186</v>
      </c>
      <c r="B41" s="1">
        <v>44188</v>
      </c>
      <c r="C41" s="1">
        <v>44348</v>
      </c>
      <c r="D41">
        <v>1</v>
      </c>
      <c r="E41">
        <v>1</v>
      </c>
      <c r="F41">
        <v>1</v>
      </c>
      <c r="G41">
        <v>1</v>
      </c>
      <c r="H41">
        <v>1</v>
      </c>
      <c r="I41">
        <v>1</v>
      </c>
      <c r="J41">
        <v>1</v>
      </c>
      <c r="K41">
        <v>1</v>
      </c>
      <c r="L41">
        <v>0</v>
      </c>
      <c r="M41">
        <v>0</v>
      </c>
      <c r="N41">
        <v>1</v>
      </c>
      <c r="O41">
        <v>1</v>
      </c>
      <c r="P41">
        <v>1</v>
      </c>
      <c r="Q41">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Standard Data</vt:lpstr>
      <vt:lpstr>Statistical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Caitlin Davie</cp:lastModifiedBy>
  <dcterms:created xsi:type="dcterms:W3CDTF">2021-11-08T15:21:25Z</dcterms:created>
  <dcterms:modified xsi:type="dcterms:W3CDTF">2021-11-10T20:59:19Z</dcterms:modified>
</cp:coreProperties>
</file>