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uprd-my.sharepoint.com/personal/tuf39346_temple_edu/Documents/Documents/Documents - Copy/CityHealth 2023/2023 Pub Docs/2023 CityHealth Publication Documents/"/>
    </mc:Choice>
  </mc:AlternateContent>
  <xr:revisionPtr revIDLastSave="17" documentId="8_{80FA04BF-8633-49A6-B7EB-4C0C5906AF99}" xr6:coauthVersionLast="47" xr6:coauthVersionMax="47" xr10:uidLastSave="{FD944025-B892-42FA-B466-3E3FE9541962}"/>
  <bookViews>
    <workbookView xWindow="14303" yWindow="-98" windowWidth="28995" windowHeight="15796" xr2:uid="{00000000-000D-0000-FFFF-FFFF00000000}"/>
  </bookViews>
  <sheets>
    <sheet name="Summary Data" sheetId="1" r:id="rId1"/>
    <sheet name="Statistical 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5" i="1" l="1"/>
  <c r="P75" i="1"/>
  <c r="S71" i="1"/>
  <c r="P71" i="1"/>
  <c r="S69" i="1"/>
  <c r="P69" i="1"/>
  <c r="S68" i="1"/>
  <c r="P68" i="1"/>
  <c r="S67" i="1"/>
  <c r="P67" i="1"/>
  <c r="S66" i="1"/>
  <c r="P66" i="1"/>
  <c r="S64" i="1"/>
  <c r="P64" i="1"/>
  <c r="S61" i="1"/>
  <c r="P61" i="1"/>
  <c r="S60" i="1"/>
  <c r="P60" i="1"/>
  <c r="S57" i="1"/>
  <c r="P57" i="1"/>
  <c r="S56" i="1"/>
  <c r="P56" i="1"/>
  <c r="S55" i="1"/>
  <c r="P55" i="1"/>
  <c r="S54" i="1"/>
  <c r="P54" i="1"/>
  <c r="S53" i="1"/>
  <c r="P53" i="1"/>
  <c r="S51" i="1"/>
  <c r="P51" i="1"/>
  <c r="S48" i="1"/>
  <c r="P48" i="1"/>
  <c r="S47" i="1"/>
  <c r="P47" i="1"/>
  <c r="S46" i="1"/>
  <c r="P46" i="1"/>
  <c r="S45" i="1"/>
  <c r="P45" i="1"/>
  <c r="S44" i="1"/>
  <c r="P44" i="1"/>
  <c r="S43" i="1"/>
  <c r="P43" i="1"/>
  <c r="S40" i="1"/>
  <c r="P40" i="1"/>
  <c r="S39" i="1"/>
  <c r="P39" i="1"/>
  <c r="S38" i="1"/>
  <c r="P38" i="1"/>
  <c r="S37" i="1"/>
  <c r="P37" i="1"/>
  <c r="S36" i="1"/>
  <c r="P36" i="1"/>
  <c r="S33" i="1"/>
  <c r="P33" i="1"/>
  <c r="S30" i="1"/>
  <c r="P30" i="1"/>
  <c r="S29" i="1"/>
  <c r="P29" i="1"/>
  <c r="S27" i="1"/>
  <c r="P27" i="1"/>
  <c r="S25" i="1"/>
  <c r="P25" i="1"/>
  <c r="S24" i="1"/>
  <c r="P24" i="1"/>
  <c r="S21" i="1"/>
  <c r="P21" i="1"/>
  <c r="S20" i="1"/>
  <c r="P20" i="1"/>
  <c r="S19" i="1"/>
  <c r="P19" i="1"/>
  <c r="S17" i="1"/>
  <c r="P17" i="1"/>
  <c r="S15" i="1"/>
  <c r="P15" i="1"/>
  <c r="S14" i="1"/>
  <c r="P14" i="1"/>
  <c r="S11" i="1"/>
  <c r="P11" i="1"/>
  <c r="S10" i="1"/>
  <c r="P10" i="1"/>
  <c r="S5" i="1"/>
  <c r="P5" i="1"/>
  <c r="S2" i="1"/>
  <c r="P2" i="1"/>
</calcChain>
</file>

<file path=xl/sharedStrings.xml><?xml version="1.0" encoding="utf-8"?>
<sst xmlns="http://schemas.openxmlformats.org/spreadsheetml/2006/main" count="1044" uniqueCount="401">
  <si>
    <t>Effective Date</t>
  </si>
  <si>
    <t>Valid Through Date</t>
  </si>
  <si>
    <t>HRH_Policy</t>
  </si>
  <si>
    <t>_citation_HRH_Policy</t>
  </si>
  <si>
    <t>_caution_HRH_Policy</t>
  </si>
  <si>
    <t>HRH_ AnnualRegistration</t>
  </si>
  <si>
    <t>_citation_HRH_ AnnualRegistration</t>
  </si>
  <si>
    <t>_caution_HRH_ AnnualRegistration</t>
  </si>
  <si>
    <t>HRH_Units</t>
  </si>
  <si>
    <t>_citation_HRH_Units</t>
  </si>
  <si>
    <t>_caution_HRH_Units</t>
  </si>
  <si>
    <t>HRH_Exemptions</t>
  </si>
  <si>
    <t>_citation_HRH_Exemptions</t>
  </si>
  <si>
    <t>_caution_HRH_Exemptions</t>
  </si>
  <si>
    <t>HRH_InspectionFrequency</t>
  </si>
  <si>
    <t>_citation_HRH_InspectionFrequency</t>
  </si>
  <si>
    <t>_caution_HRH_InspectionFrequency</t>
  </si>
  <si>
    <t>HRH_InspectionAreas</t>
  </si>
  <si>
    <t>_citation_HRH_InspectionAreas</t>
  </si>
  <si>
    <t>_caution_HRH_InspectionAreas</t>
  </si>
  <si>
    <t>HRH_Registration</t>
  </si>
  <si>
    <t>_citation_HRH_Registration</t>
  </si>
  <si>
    <t>_caution_HRH_Registration</t>
  </si>
  <si>
    <t>HRH_Inspection</t>
  </si>
  <si>
    <t>_citation_HRH_Inspection</t>
  </si>
  <si>
    <t>_caution_HRH_Inspection</t>
  </si>
  <si>
    <t>HRH_NoticeLandlord</t>
  </si>
  <si>
    <t>_citation_HRH_NoticeLandlord</t>
  </si>
  <si>
    <t>_caution_HRH_NoticeLandlord</t>
  </si>
  <si>
    <t>HRH_NoticeTenant</t>
  </si>
  <si>
    <t>_citation_HRH_NoticeTenant</t>
  </si>
  <si>
    <t>_caution_HRH_NoticeTenant</t>
  </si>
  <si>
    <t>HRH_Evaluation</t>
  </si>
  <si>
    <t>_citation_HRH_Evaluation</t>
  </si>
  <si>
    <t>_caution_HRH_Evaluation</t>
  </si>
  <si>
    <t>HRH_Reporting</t>
  </si>
  <si>
    <t>_citation_HRH_Reporting</t>
  </si>
  <si>
    <t>_caution_HRH_Reporting</t>
  </si>
  <si>
    <t>HRH_Blocked</t>
  </si>
  <si>
    <t>_citation_HRH_Blocked</t>
  </si>
  <si>
    <t>_caution_HRH_Blocked</t>
  </si>
  <si>
    <t>Albuquerque</t>
  </si>
  <si>
    <t>Albuquerque Code of Ordinances § 13-1-3 IMPOSITION OF FEE.</t>
  </si>
  <si>
    <t>Albuquerque Code of Ordinances § 13-1-3 IMPOSITION OF FEE.; Albuquerque Code of Ordinances § 13-1-8 APPLICATION.; Albuquerque Code of Ordinances § 13-1-8 APPLICATION.</t>
  </si>
  <si>
    <t>Albuquerque Code of Ordinances § 13-1-3 IMPOSITION OF FEE.; Albuquerque Code of Ordinances § 13-1-8 APPLICATION.</t>
  </si>
  <si>
    <t>Albuquerque Code of Ordinances § 13-1-8 APPLICATION.</t>
  </si>
  <si>
    <t>Anaheim</t>
  </si>
  <si>
    <t>Anchorage</t>
  </si>
  <si>
    <t>Arlington</t>
  </si>
  <si>
    <t>Arlington City Code of Ordinances, art. XIV, § 1401. Multi-Family License</t>
  </si>
  <si>
    <t>Arlington City Code of Ordinances, art. XIV, § 1401. Multi-Family License; Arlington Unified Development Code, ARTICLE XII DEFINITIONS</t>
  </si>
  <si>
    <t>There are exceptions to the inspection requirements but not registration. The inspection exceptions found Arlington City Code of Ordinances, art. III § 304(a).</t>
  </si>
  <si>
    <t>Arlington City Code of Ordinances, art. III § 304. Duplexes, Multi-Family Dwelling Complexes and Extended-Stay Hotels and Motels; Arlington Inspection Protocol and Risk Rating Scoring System</t>
  </si>
  <si>
    <t>Arlington Inspection Protocol and Risk Rating Scoring System</t>
  </si>
  <si>
    <t>Arlington City Code of Ordinances, art. III § 304. Duplexes, Multi-Family Dwelling Complexes and Extended-Stay Hotels and Motels</t>
  </si>
  <si>
    <t>Atlanta</t>
  </si>
  <si>
    <t>Ga. Code § 36-74-30. Other enforcement methods; probable cause for investigation required.</t>
  </si>
  <si>
    <t>Aurora</t>
  </si>
  <si>
    <t>Austin</t>
  </si>
  <si>
    <t>Bakersfield</t>
  </si>
  <si>
    <t>Baltimore</t>
  </si>
  <si>
    <t>Baltimore City Code, Art. 13, § 504. License required.; Baltimore City Code, Art. 13, § 4-5. Registration required.; Baltimore City Code, Art. 13, § 5-6. Prerequisites for a new or renewal license – In general.</t>
  </si>
  <si>
    <t>Baltimore City Code, Art. 13, § 4-2. Scope.; Baltimore City Code, Art. 13, § 4-1. Definitions.; Baltimore City Code, Art. 13, § 504. License required.; Baltimore City Code, Art. 13, § 5-1. Definitions.</t>
  </si>
  <si>
    <t>Baltimore City Code, Art. 13, § 4-2. Scope.</t>
  </si>
  <si>
    <t>Baltimore City Code, Art. 13, § 5-9. Tiered license terms.; Baltimore City Code, Art. 13, § 5-6. Prerequisites for a new or renewal license – In general.; Baltimore City Code, Art. 13, § 5-6. Prerequisites for a new or renewal license – In general.; Baltimore City Code, Art. 13, § 5-7. Prerequisites for a new or renewal license – Inspection.</t>
  </si>
  <si>
    <t>Rental dwellings must be inspected prior to every license issuance and renewal. Licenses must be renewed every 1, 2, or 3 years depending on the circumstances (Baltimore City Code, Art. 13, § 5-9).</t>
  </si>
  <si>
    <t>Baltimore City Code, Art. 13, § 5-7. Prerequisites for a new or renewal license – Inspection.; BALTIMORE CITY RENTAL LICENSE INSPECTION FORM RENTAL LICENSING INSPECTOR GUIDANCE</t>
  </si>
  <si>
    <t>Baltimore City Code, Art. 13, § 5-6. Prerequisites for a new or renewal license – In general.</t>
  </si>
  <si>
    <t>Baltimore City Code, Art. 13, § 5-7. Prerequisites for a new or renewal license – Inspection.</t>
  </si>
  <si>
    <t>Baltimore City Code, Art. 13, § 4-14. Annual report.</t>
  </si>
  <si>
    <t>Boston</t>
  </si>
  <si>
    <t>City of Boston Municipal Code § 9-1.3. Inspection and Re-Inspection of Rental Units.; City of Boston Municipal Code § 9-1.3. Inspection and Re-Inspection of Rental Units.</t>
  </si>
  <si>
    <t>City of Boston Municipal Code § 9-1.3. Inspection and Re-Inspection of Rental Units.</t>
  </si>
  <si>
    <t>Dwelling units that have current Lodging House Licenses are not subject to the policy (and are instead subject to separate licensure requirements).</t>
  </si>
  <si>
    <t>The following are exempt from inspection requirements: (1) rental units owned or operated by the government, and (2) rental units located in a dwelling of 6 or fewer rental units, one of which is occupied by the owner.</t>
  </si>
  <si>
    <t>City of Boston, RENTAL INSPECTION CHECKLIST</t>
  </si>
  <si>
    <t>Charlotte</t>
  </si>
  <si>
    <t>N.C. Gen. Stat. § 160D-1207. Periodic inspections</t>
  </si>
  <si>
    <t>Chicago</t>
  </si>
  <si>
    <t>Cincinnati</t>
  </si>
  <si>
    <t>Ohio Rev. Code § 5323.02 Filing of information by owner with county auditor.; Cincinnati, OH Code of Ordinances § 874-5. General Obligations of Owners and Persons in Control of Residential Rental Properties.</t>
  </si>
  <si>
    <t>Cincinnati, OH Code of Ordinances § 874-5. General Obligations of Owners and Persons in Control of Residential Rental Properties.</t>
  </si>
  <si>
    <t>Cleveland</t>
  </si>
  <si>
    <t>Ohio Rev. Code § 5323.02 Filing of information by owner with county auditor.; Cleveland, OH Code of Ordinances § 365.02. Residential Rental Unit Registration Required; Application for and Issuance of Certificate of Rental Registration; Revocation</t>
  </si>
  <si>
    <t>Cleveland, OH Code of Ordinances § 365.02. Residential Rental Unit Registration Required; Application for and Issuance of Certificate of Rental Registration; Revocation</t>
  </si>
  <si>
    <t>Cleveland, OH Code of Ordinances § 365.02. Residential Rental Unit Registration Required; Application for and Issuance of Certificate of Rental Registration; Revocation; Cleveland, OH Code of Ordinances § 365.01. Definitions</t>
  </si>
  <si>
    <t>Cleveland, OH Code of Ordinances § 365.01. Definitions; Ohio Rev. Code § 5323.01 Residential rental property definitions.</t>
  </si>
  <si>
    <t>A residential rental unit does not include a unit occupied by the titled owner.  "Residential rental property" does not include a hotel or a college or university dormitory.</t>
  </si>
  <si>
    <t>Cleveland, OH Code of Ordinances § 365.09. Inspections; Right of Entry</t>
  </si>
  <si>
    <t>There is no general inspection requirement associated with the rental registration policy, but residential rental units constructed before January 1, 1978 must have a lead-safe certification which is valid for two years. Cleveland, OH Code of Ordinances § 365.04 (b).</t>
  </si>
  <si>
    <t>Cleveland, OH Code of Ordinances § 365.09. Inspections; Right of Entry; Cleveland, OH Code of Ordinances § 365.01. Definitions; Cleveland, OH Code of Ordinances § 365.01. Definitions; Cleveland, OH Code of Ordinances § 365.04. Lead-Safe Certification Required for Residential Rental Units Built Before January 1, 1978; Cleveland, OH Code of Ordinances § 367.02. Inspections</t>
  </si>
  <si>
    <t>Cleveland, OH Code of Ordinances § 365.03. Rental Registration Fee</t>
  </si>
  <si>
    <t>Colorado Springs</t>
  </si>
  <si>
    <t>Columbus</t>
  </si>
  <si>
    <t>Ohio Rev. Code § 5323.01 Definitions; Columbus Code of Ordinances § 4561.02 - License required.; Columbus Code of Ordinances § 4501.32 - Rooming house.; Columbus Code of Ordinances § 4561.01 - Compliance required.; Ohio Rev. Code § 5323.02 Filing of information by owner with county auditor.</t>
  </si>
  <si>
    <t>Columbus Code of Ordinances § 4561.02 - License required.; Columbus Code of Ordinances § 4501.32 - Rooming house.</t>
  </si>
  <si>
    <t>Columbus Code of Ordinances § 4501.32 - Rooming house.</t>
  </si>
  <si>
    <t>Columbus Code of Ordinances § 4561.05 - License fees; denial of license.; Columbus Code of Ordinances § 4501.32 - Rooming house.; Columbus Code of Ordinances § 4501.11 - Dwelling unit.; Columbus Code of Ordinances § 4561.051 - Annual inspection.</t>
  </si>
  <si>
    <t>The inspection requirement applies only to rooming houses or dwelling units sharing a bathroom. There is no inspection requirement for other residential rental properties.</t>
  </si>
  <si>
    <t>Columbus Code of Ordinances § 4561.051 - Annual inspection.; Columbus Code of Ordinances § 4501.32 - Rooming house.; Columbus Code of Ordinances § 4561.07 - Inspections; license suspension.</t>
  </si>
  <si>
    <t>Columbus Code of Ordinances § 4561.05 - License fees; denial of license.</t>
  </si>
  <si>
    <t>Operators of rooming houses or dwelling units sharing a bathroom must pay an initial license fee. Operators of other residential rental properties are not subject to a fee.</t>
  </si>
  <si>
    <t>Corpus Christi</t>
  </si>
  <si>
    <t>Dallas</t>
  </si>
  <si>
    <t>Dallas City Code § 27-30. REGISTRATION AND POSTING REQUIREMENTS; DEFENSES.; Dallas City Code § 27-31. REGISTRATION; FEES; RENEWAL.</t>
  </si>
  <si>
    <t>Dallas City Code § 27-31. REGISTRATION; FEES; RENEWAL.</t>
  </si>
  <si>
    <t>Dallas City Code § 27-3. DEFINITIONS</t>
  </si>
  <si>
    <t>Rental property does not include owner occupied property.</t>
  </si>
  <si>
    <t>Dallas City Code § 27-42. PROPERTY INSPECTION; INSPECTION AND REINSPECTION FEES; SELF-CERTIFICATION PROCESS.; Dallas City Code § 27-42. PROPERTY INSPECTION; INSPECTION AND REINSPECTION FEES; SELF-CERTIFICATION PROCESS.</t>
  </si>
  <si>
    <t>Inspections are required every 3 years for multi-tenant properties, and every 5 years for single dwelling unit properties.</t>
  </si>
  <si>
    <t>Dallas City Code § 27-42. PROPERTY INSPECTION; INSPECTION AND REINSPECTION FEES; SELF-CERTIFICATION PROCESS.; Dallas City Code § 27-5. INSPECTION</t>
  </si>
  <si>
    <t>Dallas City Code § 27-31. REGISTRATION; FEES; RENEWAL.; Dallas City Code § 27-42. PROPERTY INSPECTION; INSPECTION AND REINSPECTION FEES; SELF-CERTIFICATION PROCESS.</t>
  </si>
  <si>
    <t>Denver</t>
  </si>
  <si>
    <t>Denver Code of Ordinances § 27-193. License required.</t>
  </si>
  <si>
    <t>Registration fees are required beginning January 2022, but licenses and inspections are not required until January 2023.</t>
  </si>
  <si>
    <t>Denver Code of Ordinances § 27-196. Inspections; Denver Code of Ordinances § 27-199. Term license, renewal; Denver Code of Ordinances § 27-199. Term license, renewal; Denver Code of Ordinances § 27-199. Term license, renewal</t>
  </si>
  <si>
    <t>Denver CO, Residential Rental Inspection Checklist</t>
  </si>
  <si>
    <t>Denver Code of Ordinances § 32-105. Residential rental property fees.; Denver Code of Ordinances § 32-105. Residential rental property fees.</t>
  </si>
  <si>
    <t>Denver Code of Ordinances § 27-202. Reporting</t>
  </si>
  <si>
    <t>Detroit</t>
  </si>
  <si>
    <t>Detroit Code of Ordinances § 8-15-81. Registration of rental property.; Detroit Code of Ordinances § 8-15-35. Certificate of Compliance required; violation for failure to obtain; temporary certificate and modifications.; Detroit Code of Ordinances § 8-15-81. Registration of rental property.</t>
  </si>
  <si>
    <t>Certificates of Registration of Rental Property are  valid until there is a change in ownership, or a change of use, of the rental property (Detroit Code of Ordinances § 8-15-81).</t>
  </si>
  <si>
    <t>Mich. Stat. § 125.526. Inspection; inspection by federal government as substitute; basis; inspectors; consent to enter leasehold; duties of owner; access during reasonable hours; request by owner to enter leasehold; multiple lessees; discrimination prohibited; fees; report; dwelling with child residing; ordinance; "lease" defined.; Detroit Code of Ordinances § 8-15-82. Inspection of registered rental property; Certificate of Compliance required; registry of Certificates of Compliance for rental properties; violations; occupancy.; Detroit Code of Ordinances § 8-15-81. Registration of rental property.; Detroit Code of Ordinances § 8-15-34. Enforcement; inspections; Notice of Pre-Inspection Rights; procedures.</t>
  </si>
  <si>
    <t>Mich. Stat. § 125.526 requires inspections place every 4-6 years, however, Detroit Code of Ordinances § 8-15-34 requires inspections every year.</t>
  </si>
  <si>
    <t>Detroit Code of Ordinances § 8-15-82. Inspection of registered rental property; Certificate of Compliance required; registry of Certificates of Compliance for rental properties; violations; occupancy.; Detroit Code of Ordinances § 8-15-82. Inspection of registered rental property; Certificate of Compliance required; registry of Certificates of Compliance for rental properties; violations; occupancy.</t>
  </si>
  <si>
    <t>Mich. Stat. § 125.531. Certificate; application; temporary certificates; fee.</t>
  </si>
  <si>
    <t>Mich. Stat. § 125.531. Certificate; application; temporary certificates; fee.; Mich. Stat. § 125.526. Inspection; inspection by federal government as substitute; basis; inspectors; consent to enter leasehold; duties of owner; access during reasonable hours; request by owner to enter leasehold; multiple lessees; discrimination prohibited; fees; report; dwelling with child residing; ordinance; "lease" defined.</t>
  </si>
  <si>
    <t>If an owner refuses to allow an inspection, the inspector shall provide a notice of pre-inspection rights but the law has no provision requiring notice prior to the refusal (Detroit Code of Ordinances § 8-15-34(b)).</t>
  </si>
  <si>
    <t>Mich. Stat. § 125.526. Inspection; inspection by federal government as substitute; basis; inspectors; consent to enter leasehold; duties of owner; access during reasonable hours; request by owner to enter leasehold; multiple lessees; discrimination prohibited; fees; report; dwelling with child residing; ordinance; "lease" defined.</t>
  </si>
  <si>
    <t>Detroit Code of Ordinances § 8-15-82. Inspection of registered rental property; Certificate of Compliance required; registry of Certificates of Compliance for rental properties; violations; occupancy.</t>
  </si>
  <si>
    <t>Local governments are explicitly permitted to establish a rental registration and inspection policy. However, if the local government establishes a policy, it must conform with certain requirements outlined in Mich. Stat. § 125.525, § 125.526, and § 125.2307.</t>
  </si>
  <si>
    <t>Durham</t>
  </si>
  <si>
    <t>N.C. Gen. Stat. § 160D-1207. Periodic inspections.</t>
  </si>
  <si>
    <t>A local government may not adopt or enforce an ordinance requiring an owner to register rental property unless there a certain number of housing code violations within a specified period of time, or if the property is within the top 10% of properties with crime or disorder problems. N.C. Gen. Stat. § 160D-1207 (c).</t>
  </si>
  <si>
    <t>El Paso</t>
  </si>
  <si>
    <t>The registration requirement applies only to lodging houses, as defined in El Paso Code of Ordinances § 17.08.010.</t>
  </si>
  <si>
    <t>Fort Worth</t>
  </si>
  <si>
    <t>Fort Worth Code of Ordinances § 7-400 CERTIFICATE OF OCCUPANCY.; Fort Worth Code of Ordinances § 7-401 REGISTRATION REQUIRED.</t>
  </si>
  <si>
    <t>Registration is required for all multifamily dwelling complexes. One- and two- family dwellings are only required to be registered if they fail to meet certain inspection requirements.</t>
  </si>
  <si>
    <t>Fort Worth Code of Ordinances § 7-401 REGISTRATION REQUIRED.</t>
  </si>
  <si>
    <t>Fort Worth Code of Ordinances § 7-401 REGISTRATION REQUIRED.; Fort Worth Code of Ordinances § 7-396 APPLICABILITY AND ADMINISTRATION.; Fort Worth Code of Ordinances § 7-394. DEFINITIONS.; Fort Worth Code of Ordinances § 7-394. DEFINITIONS.</t>
  </si>
  <si>
    <t>Fort Worth Code of Ordinances § 7-394. DEFINITIONS.</t>
  </si>
  <si>
    <t>Multifamily dwelling complex not include dwelling units that are owner occupied (Fort Worth Code of Ordinances § 7-394).</t>
  </si>
  <si>
    <t>Fort Worth Code of Ordinances § 7-403 INSPECTION BY DIRECTOR.; Fort Worth Code of Ordinances § 7-403 INSPECTION BY DIRECTOR.; Fort Worth Code of Ordinances § 7-404 LANDLORD/TENANT INSPECTIONS.</t>
  </si>
  <si>
    <t>Fort Worth Code of Ordinances § 7-403 INSPECTION BY DIRECTOR.</t>
  </si>
  <si>
    <t>Fort Worth Code of Ordinances § 7-402 FEES.</t>
  </si>
  <si>
    <t>Fresno</t>
  </si>
  <si>
    <t>Fresno Code of Ordinances § 10-1605. - REGISTRATION AND PAYMENT OF FEES.; City of Fresno Rental Housing Improvement Act Regulations</t>
  </si>
  <si>
    <t>City of Fresno Rental Housing Improvement Act Regulations; City of Fresno Rental Housing Improvement Act Regulations; City of Fresno Rental Housing Improvement Act Regulations</t>
  </si>
  <si>
    <t>Properties classified as "Tier 1" properties (those that pass initial inspection or correct any deficiencies within 30 days, and are not delinquent in owing fees or taxes) shall be inspected "no sooner than 5 years after the date of the initial inspection." However, Tier 1 properties are required to participate in the Self-Certification Program, which requires the owner to conduct annual inspections. Additionally, ten percent of properties in the Self-Certification Program must be inspected by the city every year.</t>
  </si>
  <si>
    <t>City of Fresno Rental Housing Improvement Act Regulations; City of Fresno Rental Housing Improvement Act Regulations; City of Fresno Rental Housing Health and Safety, Sample Baseline Inspection Checklist</t>
  </si>
  <si>
    <t>City of Fresno Rental Housing Improvement Act Regulations</t>
  </si>
  <si>
    <t>Fresno Code of Ordinances § 10-1613. - PERFORMANCE METRICS.; Fresno Code of Ordinances § 10-1615. - ANNUAL REVIEW.</t>
  </si>
  <si>
    <t>Fresno Code of Ordinances § 10-1613. - PERFORMANCE METRICS.</t>
  </si>
  <si>
    <t>Greensboro</t>
  </si>
  <si>
    <t>Greensboro, North Carolina Code of Ordinances § 11-40. Periodic inspections for hazardous or unlawful conditions.; N.C. Gen. Stat. § 160D-1207. Periodic inspections.</t>
  </si>
  <si>
    <t>The city may not require an owner to register rental property except for units with a certain number of housing code violations within a specified period of time. Greensboro, North Carolina Code of Ordinances § 11-40 (c).</t>
  </si>
  <si>
    <t>Henderson</t>
  </si>
  <si>
    <t>Henderson Code of Ordinances 4.05.130 - Apartment house.; Henderson Code of Ordinances 4.05.130 - Apartment house.</t>
  </si>
  <si>
    <t>This law excludes multi-family dwelling units which qualify as a townhouse, residence hotel, or condominium.</t>
  </si>
  <si>
    <t>Henderson Code of Ordinances 4.05.130 - Apartment house.</t>
  </si>
  <si>
    <t>Apartment houses with less than 5 units do not need a license.</t>
  </si>
  <si>
    <t>Honolulu</t>
  </si>
  <si>
    <t>Houston</t>
  </si>
  <si>
    <t>Houston Code of Ordinances § 10-154. - MFRB registration.; Houston Code of Ordinances § 10-152. - Definitions.; Houston Code of Ordinances § 10-152. - Definitions.; Tex. Local Government Code § 214.219. Minimum Habitability Standards for Multi-Family Rental Buildings in Certain Municipalities</t>
  </si>
  <si>
    <t>Tex. Local Government Code § 214.219. Minimum Habitability Standards for Multi-Family Rental Buildings in Certain Municipalities; Houston Code of Ordinances § 10-157. - MFRB inspection program.</t>
  </si>
  <si>
    <t>Houston Multi-Family Habitability Inspection Checklist</t>
  </si>
  <si>
    <t>Houston Code of Ordinances § 10-158. - Fees.; Houston Code of Ordinances § 10-157. - MFRB inspection program.</t>
  </si>
  <si>
    <t>Houston Code of Ordinances § 10-157. - MFRB inspection program.</t>
  </si>
  <si>
    <t>Indianapolis</t>
  </si>
  <si>
    <t>Indianapolis-Marion County Ordinances Sec. 851-101. - Program established.</t>
  </si>
  <si>
    <t>Indianapolis-Marion County Ordinances Sec. 851-104. - Registration program.</t>
  </si>
  <si>
    <t>Indianapolis-Marion County Ordinances Sec. 851-104. - Registration program.; Indianapolis-Marion County Ordinances Sec. 851-104. - Registration program.</t>
  </si>
  <si>
    <t>Indianapolis-Marion County Ordinances Sec. 851-108. - Performance measures and reporting.; Indianapolis-Marion County Ordinances Sec. 851-108. - Performance measures and reporting.</t>
  </si>
  <si>
    <t>Indianapolis-Marion County Ordinances Sec. 851-108. - Performance measures and reporting.</t>
  </si>
  <si>
    <t>Ind. Code § 36-1-20-4.1. Rental unit inspection programs; limitations; fees; section not applicable to registration or inspection programs created before July 1, 1984</t>
  </si>
  <si>
    <t>Ind. Code § 36-1-20-4.1(c) blocks cities from requiring an inspection or an inspection fee in certain circumstances.</t>
  </si>
  <si>
    <t>Irvine</t>
  </si>
  <si>
    <t>Jacksonville</t>
  </si>
  <si>
    <t>Kansas City</t>
  </si>
  <si>
    <t>Kansas City, MO, Coder of Ordinances Sec. 34-830. - Purpose and intent of article.; Kansas City, MO, Coder of Ordinances Sec. 34-832. - Rental permit required.; Kansas City, MO, Code of Ordinances Sec. 56-352. - Annual registration of rental dwellings required.</t>
  </si>
  <si>
    <t>Kansas City, MO, Coder of Ordinances Sec. 34-832. - Rental permit required.; Kansas City, MO, Coder of Ordinances Sec. 34-837. - Fees.; Kansas City, MO, Code of Ordinances Sec. 56-352. - Annual registration of rental dwellings required.</t>
  </si>
  <si>
    <t>Kansas City, MO, Coder of Ordinances Sec. 34-831. - Definitions.; Kansas City, MO, Code of Ordinances Sec. 56-352. - Annual registration of rental dwellings required.; Kansas City, MO, Code of Ordinances Sec. 34-831. - Definitions.</t>
  </si>
  <si>
    <t>Kansas City, MO, Coder of Ordinances Sec. 34-831. - Definitions.</t>
  </si>
  <si>
    <t>Rental property does not include rental units where one of the tenants are owners or direct family members of owners. Duplexes in which one of the rental units is owner-occupied and rental units within an owner-occupied, single-family dwelling that is in compliance with the city's zoning codes shall not be considered rental property (Kansas City, MO, Code of Ordinances Sec. 34-831).</t>
  </si>
  <si>
    <t>Kansas City, MO, Coder of Ordinances Sec. 34-846. - Inspections.</t>
  </si>
  <si>
    <t>Inspections are required upon any official complaints and annually for a certain percentage of rental properties, as determined by the Director of Health. Kansas City, MO, Code of Ordinances Sec. 34-846.</t>
  </si>
  <si>
    <t>Kansas City, MO, Coder of Ordinances Sec. 34-835. - Qualifications and responsibilities of applicant.; Kansas City, MO, Healthy Homes Rental Inspection Program Rules &amp; Regulations; Kansas City, MO, Healthy Homes Rental Inspection Program Rules &amp; Regulations; Kansas City, MO, Healthy Homes Rental Inspection Program Rules &amp; Regulations; Kansas City, MO, Healthy Homes Rental Inspection Program Rules &amp; Regulations; Kansas City, MO, Healthy Homes Rental Inspection Program Rules &amp; Regulations; Kansas City, MO, Healthy Homes Rental Inspection Program Rules &amp; Regulations; Kansas City, MO, Healthy Homes Rental Inspection Program Rules &amp; Regulations</t>
  </si>
  <si>
    <t>Kansas City, MO, Coder of Ordinances Sec. 34-837. - Fees.; Kansas City, MO, Healthy Homes Rental Inspection Program Rules &amp; Regulations</t>
  </si>
  <si>
    <t>Kansas City, MO, Code of Ordinances Sec. 34-837. - Fees.; Kansas City, MO, Healthy Homes Rental Inspection Program Rules &amp; Regulations</t>
  </si>
  <si>
    <t>No inspection fees are allowed for initial inspections, only for re-inspections. Kansas City, MO, Code of Ordinances Sec. 34-837(c). However, landlords are prohibited from charging or demanding reimbursement of fees from tenants (Kansas City, MO, Healthy Homes Rental Inspection Program Rules &amp; Regulations, Chapter 9(C)(3)(c)).</t>
  </si>
  <si>
    <t>Las Vegas</t>
  </si>
  <si>
    <t>Lincoln</t>
  </si>
  <si>
    <t>Lincoln Municipal Code § 5.38.020 Permit Required.; Lincoln Municipal Code § 5.38.010 Definitions.</t>
  </si>
  <si>
    <t>Lincoln Municipal Code § 5.38.060 Permits; Expiration; Nontransferable; Renewal.</t>
  </si>
  <si>
    <t>Lincoln Municipal Code § 5.38.020 Permit Required.</t>
  </si>
  <si>
    <t>Lincoln Municipal Code § 5.38.040 Compliance with Minimum Standard Housing and Inspection.</t>
  </si>
  <si>
    <t>Permit inspections are on a twelve-month schedule, with certain exceptions set forth in Lincoln Municipal Code § 5.38.040 (b).</t>
  </si>
  <si>
    <t>Interior inspections are required when housing complaints have been received regarding some of the dwelling units in the property. Lincoln Municipal Code § 5.38.045 (a).</t>
  </si>
  <si>
    <t>Lincoln Municipal Code § 5.38.050 Permit Issuance and Fee.</t>
  </si>
  <si>
    <t>Long Beach</t>
  </si>
  <si>
    <t>Long Beach Code of Ordinances Sec. 18.30.040 - Proactive Rental Housing Inspection Program registration.</t>
  </si>
  <si>
    <t>Long Beach Code of Ordinances Sec. 18.30.120 - Inspections.; Long Beach Code of Ordinances Sec. 18.30.120 - Inspections.</t>
  </si>
  <si>
    <t>Long Beach Code of Ordinances Sec. 18.30.120 - Inspections.</t>
  </si>
  <si>
    <t>Long Beach Code of Ordinances Sec. 18.30.040 - Proactive Rental Housing Inspection Program registration.; Long Beach Code of Ordinances Sec. 18.30.050 - Proactive Rental Housing Inspection Program fees.; Long Beach Code of Ordinances Sec. 18.30.040 - Proactive Rental Housing Inspection Program registration.</t>
  </si>
  <si>
    <t>Long Beach Code of Ordinances Sec. 18.30.130 - Notice.</t>
  </si>
  <si>
    <t>Long Beach Code of Ordinances Sec. 18.30.160 - Annual review of program.</t>
  </si>
  <si>
    <t>Los Angeles</t>
  </si>
  <si>
    <t>Los Angeles City, CA, Code of Ordinances Sec. 151.05. Registration, Notification of Tenants, Posting of Notice and Payment of Fees.</t>
  </si>
  <si>
    <t>Los Angeles City, CA, Code of Ordinances Sec. 151.05. Registration, Notification of Tenants, Posting of Notice and Payment of Fees.; Los Angeles City, CA, Code of Ordinances Sec. 161.301. Scope.</t>
  </si>
  <si>
    <t>Los Angeles City, CA, Code of Ordinances Sec. 161.301. Scope.</t>
  </si>
  <si>
    <t>Exceptions listed in definition of rental units for chapter, including: nonprofit cooperative tenancies, hospitals, community care facilities, convents, monasteries, asylums, fraternities, sororities, educational residences, Los Angeles City Housing Authority owned properties, luxury housing, substantial renovation, affordable housing, certain mobile homes, and Interim Motel Housing Projects,</t>
  </si>
  <si>
    <t>Los Angeles City, CA, Code of Ordinances Sec. 161.602. Periodic Inspections.</t>
  </si>
  <si>
    <t>Los Angeles City, CA, Code of Ordinances Sec. 161.601. Right of Entry.; Los Angeles City, CA, Code of Ordinances Sex. 151.02. Definitions.</t>
  </si>
  <si>
    <t>Law does not say explicitly what the inspection must include, but requires access to internal rental units (Los Angeles City, CA, Code of Ordinances Sec. 161.601(A)).</t>
  </si>
  <si>
    <t>Los Angeles City, CA, Code of Ordinances Sec. 161.352. Fees for Inspection.</t>
  </si>
  <si>
    <t>Los Angeles City, CA, Code of Ordinances Sec. 161.601. Right of Entry.; Los Angeles City, CA, Code of Ordinances Sec. 161.601. Right of Entry.</t>
  </si>
  <si>
    <t>The requirement for notice is exempted when the public General Manager gains entry by obtaining the consent of the person in control or possession of the residential rental property. Los Angeles City, CA, Code of Ordinances Sec. 161.601.</t>
  </si>
  <si>
    <t>Louisville</t>
  </si>
  <si>
    <t>Louisville, KY, Code of Ordinances § 119.03 Registration Required.</t>
  </si>
  <si>
    <t>Louisville, KY, Code of Ordinances § 119.03 Registration Required.; Louisville, KY, Code of Ordinances § 119.01 Definitions.</t>
  </si>
  <si>
    <t>Louisville, KY, Code of Ordinances § 119.02 Applicability.</t>
  </si>
  <si>
    <t>Accessory apartments and dwelling units, when the principal dwelling unit located on the same property is occupied by the owner of record.</t>
  </si>
  <si>
    <t>Louisville, KY, Code of Ordinances § 119.03 Registration Required.; Louisville, KY, Code of Ordinances § 119.03 Registration Required.</t>
  </si>
  <si>
    <t>Memphis</t>
  </si>
  <si>
    <t>Tenn. Code § 66-28-107. Residential landlord registration; penalties and fines; application</t>
  </si>
  <si>
    <t>Tenn. Code § 66-28-102. Application; Tenn. Code § 66-28-102. Application</t>
  </si>
  <si>
    <t>Mesa</t>
  </si>
  <si>
    <t>Ariz. Rev. Stat. § 9-1304. Adoption of citywide residential rental property licensing, registration or inspection program; requirements; Ariz. Rev. Stat. § 9-1304. Adoption of citywide residential rental property licensing, registration or inspection program; requirements</t>
  </si>
  <si>
    <t>Miami</t>
  </si>
  <si>
    <t>Milwaukee</t>
  </si>
  <si>
    <t>Milwaukee Code of Ordinances, Sec. 200-51.5. Property Registration.</t>
  </si>
  <si>
    <t>Milwaukee Code of Ordinances, Sec. 44.2.  Property Registration Fee.</t>
  </si>
  <si>
    <t>Wis. Stat. § 66.0104 preempts cities from establishing inspection requirements, however cities can establish registration requirements.</t>
  </si>
  <si>
    <t>Minneapolis</t>
  </si>
  <si>
    <t>Minneapolis, Minnesota Code of Ordinances § 244.1810. License required.</t>
  </si>
  <si>
    <t>Minneapolis, Minnesota Code of Ordinances § 244.1860. Expiration; renewal.</t>
  </si>
  <si>
    <t>Minneapolis, Minnesota Code of Ordinances § 244.1820. Applicability and exceptions.</t>
  </si>
  <si>
    <t>The requirement to obtain a license for residential rental properties does not apply to hotels, lodging houses, jails, convents, monasteries, licensed nursing homes, licensed board and care homes, parsonages, manses, rectories, hospitals, and owner-occupied dwelling units in a cooperative, condominium or townhouse building. Minneapolis, Minnesota Code of Ordinances § 244.1820 (d).</t>
  </si>
  <si>
    <t>Minneapolis, Minnesota Code of Ordinances § 244.1890. Inspection guidelines.; Minneapolis, Minnesota Code of Ordinances § 244.2000. Duties of licensee.; Minneapolis, Minnesota Code of Ordinances § 244.1870. Point-of-conversion or change of ownership inspection.</t>
  </si>
  <si>
    <t>Inspections guidelines will be set by the director of regulatory services. Minneapolis, Minnesota Code of Ordinances § 244.1890. In addition, a dwelling shall be inspected when it is converted to rental usage or when a rental dwelling changes ownership. Minneapolis, Minnesota Code of Ordinances § 244.1870 (b).</t>
  </si>
  <si>
    <t>Minneapolis, Minnesota Code of Ordinances § 244.1855. Minimum inspection standards.</t>
  </si>
  <si>
    <t>Only a subset of units at a property must be inspected, in addition to the exterior of the building. The number of individual dwelling units to be inspected at a property depends on the number of units in the property. Minneapolis, Minnesota Code of Ordinances § 244.1855</t>
  </si>
  <si>
    <t>Minneapolis, Minnesota Code of Ordinances § 244.1860. Expiration; renewal.; Minneapolis, Minnesota Code of Ordinances § 244.1880. License fees.</t>
  </si>
  <si>
    <t>Minneapolis, Minnesota Code of Ordinances § 244.2000. Duties of licensee.</t>
  </si>
  <si>
    <t>Nashville</t>
  </si>
  <si>
    <t>Tenn. Code § 66-28-107. Residential landlord registration; penalties and fines; application; Tenn. Code § 66-28-102. Application; Tenn. Code § 66-28-102. Application</t>
  </si>
  <si>
    <t>New Orleans</t>
  </si>
  <si>
    <t>New Orleans Code of Ordinances Sec. 26-660. - Occupancy of rental housing units without certificate of compliance prohibited.; New Orleans Code of Ordinances Sec. 26-652. - Definitions.</t>
  </si>
  <si>
    <t>New Orleans Code of Ordinances Sec. 26-661. - Registration and submittal requirements.</t>
  </si>
  <si>
    <t>New Orleans Code of Ordinances Sec. 26-661. - Registration and submittal requirements.; New Orleans Code of Ordinances Sec. 26-652. - Definitions.</t>
  </si>
  <si>
    <t>There is no fee imposed for the timely registration of a rental housing unit (New Orleans Code of Ordinances Sec. 26-654).</t>
  </si>
  <si>
    <t>New Orleans Code of Ordinances Sec. 26-655. - Database.</t>
  </si>
  <si>
    <t>New York</t>
  </si>
  <si>
    <t>New York City Administrative Code § 27-2097 Registration; time to file.</t>
  </si>
  <si>
    <t>New York City Administrative Code § 27-232 Definitions.; New York City Administrative Code § 27-2097 Registration; time to file.</t>
  </si>
  <si>
    <t>New York City Administrative Code § 27-232 Definitions.</t>
  </si>
  <si>
    <t>Multiple dwelling shall not be deemed to include a hospital, school, convent, monastery, asylum or other public institution.</t>
  </si>
  <si>
    <t>New York City Administrative Code § 27-2098 Registration statement; contents.</t>
  </si>
  <si>
    <t>Newark</t>
  </si>
  <si>
    <t>N.J. Stat. § 46:8-28. Certificate of registration; filing, contents.; N.J. Stat. § 46:8-28.5. Certificate of registration, fee; exceptions.; N.J. Stat. § 55:13A-12. Certificate or registration; application; fee; annual certification; appointment of agent; notice of violation.; Newark, New Jersey Code of Ordinances § 18:7-2 Registration Required; Exemption.; Newark, New Jersey Code of Ordinances § 18:3-1.106 Superintendent; When Required; Registration.; Newark, New Jersey Code of Ordinances § 2:10-9.2 Registration process.</t>
  </si>
  <si>
    <t>N.J. Stat. § 55:13A-12. Certificate or registration; application; fee; annual certification; appointment of agent; notice of violation.</t>
  </si>
  <si>
    <t>N.J. Stat. § 46:8-28. Certificate of registration; filing, contents.; N.J. Stat. § 55:13A-12. Certificate or registration; application; fee; annual certification; appointment of agent; notice of violation.; N.J. Stat. § 55:13A-3. Definitions.; Newark, New Jersey Code of Ordinances § 18:7-2 Registration Required; Exemption.; Newark, New Jersey Code of Ordinances § 2:10-9.3 Registration forms; filing; contents.</t>
  </si>
  <si>
    <t>N.J. Stat. § 55:13A-3. Definitions.</t>
  </si>
  <si>
    <t>Multiple dwelling does not include hotels, condominium association, or a cooperative or mutual housing corporation, or any building of three stories or less, owned or controlled by a nonprofit corporation.</t>
  </si>
  <si>
    <t>Newark, New Jersey Code of Ordinances § 2:10-9.6 Inspections.</t>
  </si>
  <si>
    <t>Newark, New Jersey Code of Ordinances § 2:10-9.6 Inspections.; Newark, New Jersey Code of Ordinances § 2:10-9.0 Definitions.; Newark, New Jersey Code of Ordinances § 2:10-9.6 Inspections.</t>
  </si>
  <si>
    <t>N.J. Stat. § 46:8-28.5. Certificate of registration, fee; exceptions.; N.J. Stat. § 55:13A-12. Certificate or registration; application; fee; annual certification; appointment of agent; notice of violation.</t>
  </si>
  <si>
    <t>Newark, New Jersey Code of Ordinances § 2:10-9.12 Fees.</t>
  </si>
  <si>
    <t>Newark, New Jersey Code of Ordinances § 2:10-9.7 Access for inspections and repairs; complaints.</t>
  </si>
  <si>
    <t>N.J. Stat. § 55:13A-13. Inspection; fees.</t>
  </si>
  <si>
    <t>Oakland</t>
  </si>
  <si>
    <t>Oklahoma City</t>
  </si>
  <si>
    <t>Okla. Stat. tit. 11, § 22-110.1. Registration of real property prohibited</t>
  </si>
  <si>
    <t>Omaha</t>
  </si>
  <si>
    <t>Omaha Municipal Code § 48-204 Registration</t>
  </si>
  <si>
    <t>Registration is valid until the property changes ownership (Omaha Municipal Code § 48-204(b)).</t>
  </si>
  <si>
    <t>Omaha Municipal Code § 48-203 Definitions; Omaha Municipal Code § 48-206 Inspection program; Omaha Municipal Code § 48-206 Inspection program</t>
  </si>
  <si>
    <t>Only properties that have code violations are inspected annually after first required inspection. Other properties are inspected every 10 years. (Omaha Municipal Code § 48-206).</t>
  </si>
  <si>
    <t>Omaha Municipal Code § 48-206 Inspection program; Omaha, NE Rental Property Registration Inspection (RPRI) Checklist</t>
  </si>
  <si>
    <t>Omaha Municipal Code § 48-206 Inspection program</t>
  </si>
  <si>
    <t>Orlando</t>
  </si>
  <si>
    <t>Philadelphia</t>
  </si>
  <si>
    <t>Philadelphia Code of Ordinances, Sec. 9-3902. Rental Licenses.</t>
  </si>
  <si>
    <t>Philadelphia Code of Ordinances, Sec. A-906.2 Rental License Fee.; Philadelphia Code of Ordinances, Sec. 9-3902. Rental Licenses.</t>
  </si>
  <si>
    <t>Does not include owner occupied units, holder of a housing inspection license under former Section PM-102.1 for 2015,</t>
  </si>
  <si>
    <t>Philadelphia Code of Ordinances, Sec. A-906.2 Rental License Fee.; Philadelphia Code of Ordinances, Sec. 9-3901. General Provisions.</t>
  </si>
  <si>
    <t>Phoenix</t>
  </si>
  <si>
    <t>Phoenix Code of Ordinances Sec. 39-48. Registration of residential rental property.</t>
  </si>
  <si>
    <t>Pittsburgh</t>
  </si>
  <si>
    <t>City of Pittsburgh Code of Ordinances § 781.02- Permit Requirement; City of Pittsburgh Code of Ordinances § 781.03- Permit Registration; City of Pittsburgh Code of Ordinances § 781.03- Permit Registration</t>
  </si>
  <si>
    <t>City of Pittsburgh Code of Ordinances § 781.03- Permit Registration; City of Pittsburgh Code of Ordinances § 781.05- Fees; City of Pittsburgh Code of Ordinances § 781.03- Permit Registration</t>
  </si>
  <si>
    <t>City of Pittsburgh Code of Ordinances § 781.02- Permit Requirement; City of Pittsburgh Code of Ordinances § 781.01- Definitions; City of Pittsburgh Code of Ordinances § 781.01- Definitions</t>
  </si>
  <si>
    <t>City of Pittsburgh Code of Ordinances § 781.01- Definitions</t>
  </si>
  <si>
    <t>Dormitories, certified rehabilitation facilities, and long-term medical care facilities shall be exempt from this Chapter. Hotels, motels, nursing homes, and other properties which are subject to permitting and inspection by the Allegheny County Health Department’s (ACHD) Housing and Community Environment Program are also exempt from this Chapter. (City of Pittsburgh Code of Ordinances § 781.01).</t>
  </si>
  <si>
    <t>City of Pittsburgh Code of Ordinances § 781.03- Permit Registration</t>
  </si>
  <si>
    <t>City of Pittsburgh Code of Ordinances § 781.04- Inspections</t>
  </si>
  <si>
    <t>City of Pittsburgh Code of Ordinances § 781.05- Fees</t>
  </si>
  <si>
    <t>Plano</t>
  </si>
  <si>
    <t>Plano City Code § 6-70 Registration required; Plano City Code § 6-70 Registration required</t>
  </si>
  <si>
    <t>Multi-family dwelling complexes are required to register if they are more than five years old and have five or more dwelling units. (Plano City Code § 6-70 Registration required)</t>
  </si>
  <si>
    <t>Plano City Code § 6-70 Registration required; Plano City Code § 6-70 Registration required; Plano City Code § 6-70 Registration required</t>
  </si>
  <si>
    <t>The policy applies to five or more dwelling units (Plano City Code § 6-70(a)).</t>
  </si>
  <si>
    <t>Plano City Code § 6-61 Definitions; Plano City Code § 6-70 Registration required</t>
  </si>
  <si>
    <t>Units under five years-old are exempt from registration. Multi-family dwelling/building/residence doesn't include hotels, motels, U.S. Department of Housing and Urban Development (HUD) approved Section 8 units, or such owner occupied dwelling units.</t>
  </si>
  <si>
    <t>Plano City Code § 6-72 Inspection by director or director’s designated representative; Plano City Code § 6-72 Inspection by director or director’s designated representative; Plano City Code § 6-72 Inspection by director or director’s designated representative</t>
  </si>
  <si>
    <t>Two year waivers are granted to complexes that pass minimum requirements. (Plano City Code § 6-72 Inspection by director or director’s designated representative).</t>
  </si>
  <si>
    <t>Plano City Code § 6-72 Inspection by director or director’s designated representative</t>
  </si>
  <si>
    <t>Inspections may be exterior or interior on a periodic basis.</t>
  </si>
  <si>
    <t>Plano City Code §  6-71 Fees</t>
  </si>
  <si>
    <t>Portland</t>
  </si>
  <si>
    <t>Portland OR 7.02.890 Residential Rental Registration Program.</t>
  </si>
  <si>
    <t>Portland OR 7.02.100 Definitions.; Or. Rev. Stat. § 90.100. Definitions</t>
  </si>
  <si>
    <t>A person who rents a space for a manufactured dwelling, recreational vehicle, or moorage space for a floating home, but does not rent the actual manufactured dwelling, recreational vehicle, or floating home, is exempt from the registration requirements</t>
  </si>
  <si>
    <t>Raleigh</t>
  </si>
  <si>
    <t>N.C. Gen. Stat. § 160D-1207 Periodic inspections; N.C. Gen. Stat. § 160D-1207 Periodic inspections</t>
  </si>
  <si>
    <t>Riverside</t>
  </si>
  <si>
    <t>Sacramento</t>
  </si>
  <si>
    <t>Sacramento City Code § 8.120.060 Registration and fee required.</t>
  </si>
  <si>
    <t> Registration shall be valid for a period of five years, however, the rental housing inspection program fee must be paid annually (Sacramento City Code § 8.120.060(D); Sacramento City Code § 8.120.060).</t>
  </si>
  <si>
    <t>Sacramento City Code § 8.12.080. Inspections required.</t>
  </si>
  <si>
    <t>All rental housing properties and rental housing units are subject to routine periodic inspections, however, property owners who qualify for self certification must inspect the property annually (Sacramento City Code § 8.12.080).</t>
  </si>
  <si>
    <t>Sacramento City Code § 8.12.080. Inspections required.; Sacramento City Code § 8.12.080. Inspections required.; Sacramento City Code § 8.120.110 Entry.</t>
  </si>
  <si>
    <t>Sacramento City Code § 8.120.050. Fees established.</t>
  </si>
  <si>
    <t>Sacramento City Code § 8.12.090. Notice.</t>
  </si>
  <si>
    <t>Sacramento City Code § 8.12.090. Notice.; Sacramento City Code § 8.120.110 Entry.</t>
  </si>
  <si>
    <t>Saint Paul</t>
  </si>
  <si>
    <t>Saint Paul Code of Ordinances Sec. 40.01. - Fire certificate of occupancy requirement.; Saint Paul Code of Ordinances Sec. 40.03. - Definitions.</t>
  </si>
  <si>
    <t>Saint Paul Code of Ordinances Sec. 40.05. - Renewal of fire certificates of occupancy.; Saint Paul Code of Ordinances Sec. 40.04. - Certification process.</t>
  </si>
  <si>
    <t>Saint Paul Code of Ordinances Sec. 40.07. - Inspections.</t>
  </si>
  <si>
    <t>Saint Paul Code of Ordinances Sec. 40.04. - Certification process.; Saint Paul Code of Ordinances Sec. 40.10. - Fees.</t>
  </si>
  <si>
    <t>Saint Paul Code of Ordinances Sec. 40.04. - Certification process.; Saint Paul Code of Ordinances Sec. 40.10. - Fees.; Saint Paul Code of Ordinances Sec. 40.10. - Fees.</t>
  </si>
  <si>
    <t>Saint Paul Code of Ordinances Sec. 40.10. - Fees.</t>
  </si>
  <si>
    <t>San Antonio</t>
  </si>
  <si>
    <t>San Diego</t>
  </si>
  <si>
    <t>San Francisco</t>
  </si>
  <si>
    <t>San Francisco Housing Code § 302. FEES.</t>
  </si>
  <si>
    <t>San Francisco Housing Code § 401. DEFINITIONS.</t>
  </si>
  <si>
    <t>San Francisco Housing Code § 302. FEES.; San Francisco Housing Code § 303. INSPECTION.</t>
  </si>
  <si>
    <t>San Francisco Housing Code § 303. INSPECTION.</t>
  </si>
  <si>
    <t>San Francisco Health Code Art. 11, § 609. VECTOR CONTROL AND HEALTHY HOUSING INSPECTION PROGRAM FEE.</t>
  </si>
  <si>
    <t>San Jose</t>
  </si>
  <si>
    <t>Santa Ana</t>
  </si>
  <si>
    <t>Santa Ana Municipal Code, Art. X  § 8-1967 Fees; Santa Ana Municipal Code, Art. X  § 8-1963 Application/scope</t>
  </si>
  <si>
    <t>Santa Ana Municipal Code, Art. X  § 8-1963 Application/scope; Santa Ana Municipal Code, Art. X  § 8-1962 Definitions</t>
  </si>
  <si>
    <t>Santa Ana Municipal Code, Art. X  § 8-1966 Exemptions; Santa Ana Municipal Code, Art. X  § 8-1962 Definitions</t>
  </si>
  <si>
    <t>Rental housing unit does not include units used for transient lodging such as dormitories, group homes, rooming or boarding houses, hotels, motels, and bed and breakfast facilities.</t>
  </si>
  <si>
    <t>Santa Ana Municipal Code, Art. X  § 8-1973 Inspections</t>
  </si>
  <si>
    <t>Santa Ana provides different levels of inspection with different requirements for each. Level one is exterior only. Level two is exterior inspection for all and 20% of units will receive an interior inspection. Level thee involves interior inspection only.  (Santa Ana Municipal Code, Art. X § 8-1973 Inspections)</t>
  </si>
  <si>
    <t>Santa Ana Municipal Code, Art. X  § 8-1967 Fees</t>
  </si>
  <si>
    <t>Santa Ana Municipal Code, Art. X  § 8-1972 Notice of Inspection</t>
  </si>
  <si>
    <t>Seattle</t>
  </si>
  <si>
    <t>Seattle Municipal Code § 22.214.010 - Declaration of purpose</t>
  </si>
  <si>
    <t>Seattle Municipal Code § 22.214.040 - Rental housing registration, compliance declaration, and renewals</t>
  </si>
  <si>
    <t>Seattle Municipal Code § 22.214.030 - Applicability</t>
  </si>
  <si>
    <t>See citation</t>
  </si>
  <si>
    <t>Seattle Municipal Code § 22.214.050 - Inspection and certificate of compliance required</t>
  </si>
  <si>
    <t>Cities must not enact inspection ordinances that don't comply with Wash. Rev. Code § 59.18.125.</t>
  </si>
  <si>
    <t>St. Louis</t>
  </si>
  <si>
    <t>St. Louis Code of Ordinances 25.56.010 - City Housing Conservation Program.; St. Louis Code of Ordinances 25.56.040 - Certificate of Inspection requirements.</t>
  </si>
  <si>
    <t>Permits and inspections are only done when when a complete change of occupancy has occurred.</t>
  </si>
  <si>
    <t>St. Louis Code of Ordinances 25.56.070 - Certificate of Inspection—Fees.; St. Louis Code of Ordinances 25.56.050 - Certificate of Inspection—Issuance.</t>
  </si>
  <si>
    <t>St. Louis Code of Ordinances 25.56.040 - Certificate of Inspection requirements.</t>
  </si>
  <si>
    <t>St. Louis Code of Ordinances 25.56.040 - Certificate of Inspection requirements.; St. Louis Code of Ordinances 25.56.050 - Certificate of Inspection—Issuance.</t>
  </si>
  <si>
    <t>Stockton</t>
  </si>
  <si>
    <t>Stockton Municipal Code § 5.08.030 Businesses Subject to tax of nine/tenths of one mill per dollar; Stockton Municipal Code § 8.32.090 Annual fee; Stockton Municipal Code § 8.32.170 Rental Inspection Process Improvement Committee</t>
  </si>
  <si>
    <t>Stockton requires licenses and annual inspection fees from certain rental units owners.</t>
  </si>
  <si>
    <t>Stockton Municipal Code § 5.08.030 Businesses Subject to tax of nine/tenths of one mill per dollar; Stockton Municipal Code § 8.32.090 Annual fee</t>
  </si>
  <si>
    <t>Stockton Municipal Code § 5.08.030 Businesses Subject to tax of nine/tenths of one mill per dollar; Stockton Municipal Code § 8.32.040 Definitions; Stockton Municipal Code § 8.32.030 Scope</t>
  </si>
  <si>
    <t>Stockton Municipal Code § 8.32.030 Scope</t>
  </si>
  <si>
    <t>Hotels, motels, bed and breakfasts, and similar occupancies are specifically excluded from the requirements.</t>
  </si>
  <si>
    <t>Stockton Municipal Code § 8.32.050 Inspections authorized – Compliance with applicable codes and standards</t>
  </si>
  <si>
    <t>Stockton Municipal Code § 8.32.070 Maintenance standards; Stockton Municipal Code § 8.32.050 Inspections authorized – Compliance with applicable codes and standards</t>
  </si>
  <si>
    <t>Licenses and annual inspection fees are required.</t>
  </si>
  <si>
    <t>Stockton Municipal Code § 8.32.090 Annual fee</t>
  </si>
  <si>
    <t>Stockton Municipal Code § 8.32.080 Notification of inspection – Inspection procedure</t>
  </si>
  <si>
    <t>Stockton Municipal Code § 8.32.170 Rental Inspection Process Improvement Committee</t>
  </si>
  <si>
    <t>Tampa</t>
  </si>
  <si>
    <t>Toledo</t>
  </si>
  <si>
    <t>Ohio Statute 5323.02 Filing of information by owner with county auditor</t>
  </si>
  <si>
    <t>Tucson</t>
  </si>
  <si>
    <t>Tulsa</t>
  </si>
  <si>
    <t>Va. Code § 36-105.1:1. Rental inspections; rental inspection districts; exemptions; penalties</t>
  </si>
  <si>
    <t>Washington</t>
  </si>
  <si>
    <t>D.C. Mun. Regs. tit. 14, § 201. LICENSE CATEGORIES</t>
  </si>
  <si>
    <t>D.C. Code § 42-3504.01. Rental unit fee.</t>
  </si>
  <si>
    <t>D.C. Mun. Regs. tit. 14, § 201. LICENSE CATEGORIES; D.C. Mun. Regs. tit. 14, § 201. LICENSE CATEGORIES</t>
  </si>
  <si>
    <t>D.C. Code § 42-3502.05. Registration and coverage.; D.C. Mun. Regs. tit. 14, § 201. LICENSE CATEGORIES</t>
  </si>
  <si>
    <t>Exemptions are for any rental unit in any housing accommodation of 4 or fewer rental units, including any aggregate of 4 rental units whether within the same structure or not, provided the housing accommodation is owned by not more than 4 natural persons; none of the housing providers has an interest, either directly or indirectly, in any other rental unit in the District of Columbia; and the housing provider of the housing accommodation files with the Rent Administrator a claim of exemption statement.</t>
  </si>
  <si>
    <t>D.C. Mun. Regs. tit. 14, § 207. LICENSE AND USER FEES</t>
  </si>
  <si>
    <t>DC Housing Code Standards</t>
  </si>
  <si>
    <t>D.C. Mun. Regs. tit. 14, § 207. LICENSE AND USER FEES; D.C. Mun. Regs. tit. 14, § 200. GENERAL LICENSING REQUIREMENTS; D.C. Code § 42-3504.01. Rental unit fee.</t>
  </si>
  <si>
    <t>Wichita</t>
  </si>
  <si>
    <t>HRH_InspectionAreas_Interior</t>
  </si>
  <si>
    <t>HRH_InspectionAreas_Interior in the event of an exterior violation</t>
  </si>
  <si>
    <t>HRH_InspectionAreas_Exterior</t>
  </si>
  <si>
    <t>HRH_InspectionAreasNo inspection required</t>
  </si>
  <si>
    <t>.</t>
  </si>
  <si>
    <t>Jurisdictions</t>
  </si>
  <si>
    <t>Lexington</t>
  </si>
  <si>
    <t>Virginia Beach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</si>
</sst>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4" fontId="0" fillId="0" borderId="0" xfId="0" applyNumberFormat="1"/>
    <xf numFmtId="0" fontId="16"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6"/>
  <sheetViews>
    <sheetView tabSelected="1" workbookViewId="0"/>
  </sheetViews>
  <sheetFormatPr defaultColWidth="10.6640625" defaultRowHeight="15.5" x14ac:dyDescent="0.35"/>
  <cols>
    <col min="1" max="1" width="14.83203125" customWidth="1"/>
  </cols>
  <sheetData>
    <row r="1" spans="1:42" s="2" customFormat="1" ht="62" x14ac:dyDescent="0.35">
      <c r="A1" s="2" t="s">
        <v>398</v>
      </c>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row>
    <row r="2" spans="1:42" x14ac:dyDescent="0.35">
      <c r="A2" t="s">
        <v>41</v>
      </c>
      <c r="B2" s="1">
        <v>38163</v>
      </c>
      <c r="C2" s="1">
        <v>45078</v>
      </c>
      <c r="D2">
        <v>1</v>
      </c>
      <c r="E2" t="s">
        <v>42</v>
      </c>
      <c r="G2">
        <v>1</v>
      </c>
      <c r="H2" t="s">
        <v>43</v>
      </c>
      <c r="J2">
        <v>0</v>
      </c>
      <c r="M2">
        <v>0</v>
      </c>
      <c r="P2" t="str">
        <f>("Policy does not require inspections")</f>
        <v>Policy does not require inspections</v>
      </c>
      <c r="S2" t="str">
        <f>("No inspection required")</f>
        <v>No inspection required</v>
      </c>
      <c r="V2">
        <v>1</v>
      </c>
      <c r="W2" t="s">
        <v>44</v>
      </c>
      <c r="Y2">
        <v>0</v>
      </c>
      <c r="AB2">
        <v>0</v>
      </c>
      <c r="AE2">
        <v>0</v>
      </c>
      <c r="AH2">
        <v>1</v>
      </c>
      <c r="AI2" t="s">
        <v>45</v>
      </c>
      <c r="AK2">
        <v>0</v>
      </c>
      <c r="AN2">
        <v>0</v>
      </c>
    </row>
    <row r="3" spans="1:42" x14ac:dyDescent="0.35">
      <c r="A3" t="s">
        <v>46</v>
      </c>
      <c r="B3" s="1">
        <v>44743</v>
      </c>
      <c r="C3" s="1">
        <v>45078</v>
      </c>
      <c r="D3">
        <v>0</v>
      </c>
      <c r="AN3">
        <v>0</v>
      </c>
    </row>
    <row r="4" spans="1:42" x14ac:dyDescent="0.35">
      <c r="A4" t="s">
        <v>47</v>
      </c>
      <c r="B4" s="1">
        <v>44743</v>
      </c>
      <c r="C4" s="1">
        <v>45078</v>
      </c>
      <c r="D4">
        <v>0</v>
      </c>
      <c r="AN4">
        <v>0</v>
      </c>
    </row>
    <row r="5" spans="1:42" x14ac:dyDescent="0.35">
      <c r="A5" t="s">
        <v>48</v>
      </c>
      <c r="B5" s="1">
        <v>42780</v>
      </c>
      <c r="C5" s="1">
        <v>45078</v>
      </c>
      <c r="D5">
        <v>1</v>
      </c>
      <c r="E5" t="s">
        <v>49</v>
      </c>
      <c r="G5">
        <v>1</v>
      </c>
      <c r="H5" t="s">
        <v>49</v>
      </c>
      <c r="J5">
        <v>1</v>
      </c>
      <c r="K5" t="s">
        <v>50</v>
      </c>
      <c r="M5">
        <v>0</v>
      </c>
      <c r="O5" t="s">
        <v>51</v>
      </c>
      <c r="P5" t="str">
        <f>("Every year")</f>
        <v>Every year</v>
      </c>
      <c r="Q5" t="s">
        <v>52</v>
      </c>
      <c r="S5" t="str">
        <f>("Interior, Exterior")</f>
        <v>Interior, Exterior</v>
      </c>
      <c r="T5" t="s">
        <v>53</v>
      </c>
      <c r="V5">
        <v>0</v>
      </c>
      <c r="Y5">
        <v>1</v>
      </c>
      <c r="Z5" t="s">
        <v>54</v>
      </c>
      <c r="AB5">
        <v>0</v>
      </c>
      <c r="AE5">
        <v>0</v>
      </c>
      <c r="AH5">
        <v>0</v>
      </c>
      <c r="AK5">
        <v>0</v>
      </c>
      <c r="AN5">
        <v>0</v>
      </c>
    </row>
    <row r="6" spans="1:42" x14ac:dyDescent="0.35">
      <c r="A6" t="s">
        <v>55</v>
      </c>
      <c r="B6" s="1">
        <v>41091</v>
      </c>
      <c r="C6" s="1">
        <v>45078</v>
      </c>
      <c r="D6">
        <v>0</v>
      </c>
      <c r="AN6">
        <v>1</v>
      </c>
      <c r="AO6" t="s">
        <v>56</v>
      </c>
    </row>
    <row r="7" spans="1:42" x14ac:dyDescent="0.35">
      <c r="A7" t="s">
        <v>57</v>
      </c>
      <c r="B7" s="1">
        <v>44743</v>
      </c>
      <c r="C7" s="1">
        <v>45078</v>
      </c>
      <c r="D7">
        <v>0</v>
      </c>
      <c r="AN7">
        <v>0</v>
      </c>
    </row>
    <row r="8" spans="1:42" x14ac:dyDescent="0.35">
      <c r="A8" t="s">
        <v>58</v>
      </c>
      <c r="B8" s="1">
        <v>44743</v>
      </c>
      <c r="C8" s="1">
        <v>45078</v>
      </c>
      <c r="D8">
        <v>0</v>
      </c>
      <c r="AN8">
        <v>0</v>
      </c>
    </row>
    <row r="9" spans="1:42" x14ac:dyDescent="0.35">
      <c r="A9" t="s">
        <v>59</v>
      </c>
      <c r="B9" s="1">
        <v>44743</v>
      </c>
      <c r="C9" s="1">
        <v>45078</v>
      </c>
      <c r="D9">
        <v>0</v>
      </c>
      <c r="AN9">
        <v>0</v>
      </c>
    </row>
    <row r="10" spans="1:42" x14ac:dyDescent="0.35">
      <c r="A10" t="s">
        <v>60</v>
      </c>
      <c r="B10" s="1">
        <v>44659</v>
      </c>
      <c r="C10" s="1">
        <v>45078</v>
      </c>
      <c r="D10">
        <v>1</v>
      </c>
      <c r="E10" t="s">
        <v>61</v>
      </c>
      <c r="G10">
        <v>1</v>
      </c>
      <c r="H10" t="s">
        <v>61</v>
      </c>
      <c r="J10">
        <v>1</v>
      </c>
      <c r="K10" t="s">
        <v>62</v>
      </c>
      <c r="M10">
        <v>1</v>
      </c>
      <c r="N10" t="s">
        <v>63</v>
      </c>
      <c r="P10" t="str">
        <f>("Every three years")</f>
        <v>Every three years</v>
      </c>
      <c r="Q10" t="s">
        <v>64</v>
      </c>
      <c r="R10" t="s">
        <v>65</v>
      </c>
      <c r="S10" t="str">
        <f>("Interior, Exterior")</f>
        <v>Interior, Exterior</v>
      </c>
      <c r="T10" t="s">
        <v>66</v>
      </c>
      <c r="V10">
        <v>1</v>
      </c>
      <c r="W10" t="s">
        <v>67</v>
      </c>
      <c r="Y10">
        <v>1</v>
      </c>
      <c r="Z10" t="s">
        <v>68</v>
      </c>
      <c r="AB10">
        <v>0</v>
      </c>
      <c r="AE10">
        <v>0</v>
      </c>
      <c r="AH10">
        <v>0</v>
      </c>
      <c r="AK10">
        <v>1</v>
      </c>
      <c r="AL10" t="s">
        <v>69</v>
      </c>
      <c r="AN10">
        <v>0</v>
      </c>
    </row>
    <row r="11" spans="1:42" x14ac:dyDescent="0.35">
      <c r="A11" t="s">
        <v>70</v>
      </c>
      <c r="B11" s="1">
        <v>42796</v>
      </c>
      <c r="C11" s="1">
        <v>45078</v>
      </c>
      <c r="D11">
        <v>1</v>
      </c>
      <c r="E11" t="s">
        <v>71</v>
      </c>
      <c r="G11">
        <v>1</v>
      </c>
      <c r="H11" t="s">
        <v>72</v>
      </c>
      <c r="J11">
        <v>1</v>
      </c>
      <c r="K11" t="s">
        <v>71</v>
      </c>
      <c r="M11">
        <v>1</v>
      </c>
      <c r="N11" t="s">
        <v>72</v>
      </c>
      <c r="O11" t="s">
        <v>73</v>
      </c>
      <c r="P11" t="str">
        <f>("Every five years")</f>
        <v>Every five years</v>
      </c>
      <c r="Q11" t="s">
        <v>71</v>
      </c>
      <c r="R11" t="s">
        <v>74</v>
      </c>
      <c r="S11" t="str">
        <f>("Interior, Exterior")</f>
        <v>Interior, Exterior</v>
      </c>
      <c r="T11" t="s">
        <v>75</v>
      </c>
      <c r="V11">
        <v>1</v>
      </c>
      <c r="W11" t="s">
        <v>72</v>
      </c>
      <c r="Y11">
        <v>1</v>
      </c>
      <c r="Z11" t="s">
        <v>71</v>
      </c>
      <c r="AB11">
        <v>1</v>
      </c>
      <c r="AC11" t="s">
        <v>72</v>
      </c>
      <c r="AE11">
        <v>1</v>
      </c>
      <c r="AF11" t="s">
        <v>72</v>
      </c>
      <c r="AH11">
        <v>1</v>
      </c>
      <c r="AI11" t="s">
        <v>72</v>
      </c>
      <c r="AK11">
        <v>1</v>
      </c>
      <c r="AL11" t="s">
        <v>72</v>
      </c>
      <c r="AN11">
        <v>0</v>
      </c>
    </row>
    <row r="12" spans="1:42" x14ac:dyDescent="0.35">
      <c r="A12" t="s">
        <v>76</v>
      </c>
      <c r="B12" s="1">
        <v>44001</v>
      </c>
      <c r="C12" s="1">
        <v>45078</v>
      </c>
      <c r="D12">
        <v>0</v>
      </c>
      <c r="AN12">
        <v>1</v>
      </c>
      <c r="AO12" t="s">
        <v>77</v>
      </c>
    </row>
    <row r="13" spans="1:42" x14ac:dyDescent="0.35">
      <c r="A13" t="s">
        <v>78</v>
      </c>
      <c r="B13" s="1">
        <v>44743</v>
      </c>
      <c r="C13" s="1">
        <v>45078</v>
      </c>
      <c r="D13">
        <v>0</v>
      </c>
      <c r="AN13">
        <v>0</v>
      </c>
    </row>
    <row r="14" spans="1:42" x14ac:dyDescent="0.35">
      <c r="A14" t="s">
        <v>79</v>
      </c>
      <c r="B14" s="1">
        <v>44075</v>
      </c>
      <c r="C14" s="1">
        <v>45078</v>
      </c>
      <c r="D14">
        <v>1</v>
      </c>
      <c r="E14" t="s">
        <v>80</v>
      </c>
      <c r="G14">
        <v>0</v>
      </c>
      <c r="P14" t="str">
        <f>("Policy does not require inspections")</f>
        <v>Policy does not require inspections</v>
      </c>
      <c r="S14" t="str">
        <f>("No inspection required")</f>
        <v>No inspection required</v>
      </c>
      <c r="V14">
        <v>1</v>
      </c>
      <c r="W14" t="s">
        <v>81</v>
      </c>
      <c r="Y14">
        <v>0</v>
      </c>
      <c r="AB14">
        <v>0</v>
      </c>
      <c r="AE14">
        <v>0</v>
      </c>
      <c r="AH14">
        <v>0</v>
      </c>
      <c r="AK14">
        <v>0</v>
      </c>
      <c r="AN14">
        <v>0</v>
      </c>
    </row>
    <row r="15" spans="1:42" x14ac:dyDescent="0.35">
      <c r="A15" t="s">
        <v>82</v>
      </c>
      <c r="B15" s="1">
        <v>43672</v>
      </c>
      <c r="C15" s="1">
        <v>45078</v>
      </c>
      <c r="D15">
        <v>1</v>
      </c>
      <c r="E15" t="s">
        <v>83</v>
      </c>
      <c r="G15">
        <v>1</v>
      </c>
      <c r="H15" t="s">
        <v>84</v>
      </c>
      <c r="J15">
        <v>1</v>
      </c>
      <c r="K15" t="s">
        <v>85</v>
      </c>
      <c r="M15">
        <v>1</v>
      </c>
      <c r="N15" t="s">
        <v>86</v>
      </c>
      <c r="O15" t="s">
        <v>87</v>
      </c>
      <c r="P15" t="str">
        <f>("Policy requires inspections but does not require a frequency interval")</f>
        <v>Policy requires inspections but does not require a frequency interval</v>
      </c>
      <c r="Q15" t="s">
        <v>88</v>
      </c>
      <c r="R15" t="s">
        <v>89</v>
      </c>
      <c r="S15" t="str">
        <f>("Interior, Exterior")</f>
        <v>Interior, Exterior</v>
      </c>
      <c r="T15" t="s">
        <v>90</v>
      </c>
      <c r="V15">
        <v>1</v>
      </c>
      <c r="W15" t="s">
        <v>91</v>
      </c>
      <c r="Y15">
        <v>0</v>
      </c>
      <c r="AB15">
        <v>0</v>
      </c>
      <c r="AE15">
        <v>0</v>
      </c>
      <c r="AH15">
        <v>0</v>
      </c>
      <c r="AK15">
        <v>0</v>
      </c>
      <c r="AN15">
        <v>0</v>
      </c>
    </row>
    <row r="16" spans="1:42" x14ac:dyDescent="0.35">
      <c r="A16" t="s">
        <v>92</v>
      </c>
      <c r="B16" s="1">
        <v>44743</v>
      </c>
      <c r="C16" s="1">
        <v>45078</v>
      </c>
      <c r="D16">
        <v>0</v>
      </c>
      <c r="AN16">
        <v>0</v>
      </c>
    </row>
    <row r="17" spans="1:42" x14ac:dyDescent="0.35">
      <c r="A17" t="s">
        <v>93</v>
      </c>
      <c r="B17" s="1">
        <v>44403</v>
      </c>
      <c r="C17" s="1">
        <v>45078</v>
      </c>
      <c r="D17">
        <v>1</v>
      </c>
      <c r="E17" t="s">
        <v>94</v>
      </c>
      <c r="G17">
        <v>1</v>
      </c>
      <c r="H17" t="s">
        <v>95</v>
      </c>
      <c r="J17">
        <v>1</v>
      </c>
      <c r="K17" t="s">
        <v>96</v>
      </c>
      <c r="M17">
        <v>0</v>
      </c>
      <c r="P17" t="str">
        <f>("Every year")</f>
        <v>Every year</v>
      </c>
      <c r="Q17" t="s">
        <v>97</v>
      </c>
      <c r="R17" t="s">
        <v>98</v>
      </c>
      <c r="S17" t="str">
        <f>("Interior, Exterior")</f>
        <v>Interior, Exterior</v>
      </c>
      <c r="T17" t="s">
        <v>99</v>
      </c>
      <c r="V17">
        <v>1</v>
      </c>
      <c r="W17" t="s">
        <v>100</v>
      </c>
      <c r="X17" t="s">
        <v>101</v>
      </c>
      <c r="Y17">
        <v>1</v>
      </c>
      <c r="Z17" t="s">
        <v>100</v>
      </c>
      <c r="AA17" t="s">
        <v>98</v>
      </c>
      <c r="AB17">
        <v>0</v>
      </c>
      <c r="AE17">
        <v>0</v>
      </c>
      <c r="AH17">
        <v>0</v>
      </c>
      <c r="AK17">
        <v>0</v>
      </c>
      <c r="AN17">
        <v>0</v>
      </c>
    </row>
    <row r="18" spans="1:42" x14ac:dyDescent="0.35">
      <c r="A18" t="s">
        <v>102</v>
      </c>
      <c r="B18" s="1">
        <v>44743</v>
      </c>
      <c r="C18" s="1">
        <v>45078</v>
      </c>
      <c r="D18">
        <v>0</v>
      </c>
      <c r="AN18">
        <v>0</v>
      </c>
    </row>
    <row r="19" spans="1:42" x14ac:dyDescent="0.35">
      <c r="A19" t="s">
        <v>103</v>
      </c>
      <c r="B19" s="1">
        <v>44538</v>
      </c>
      <c r="C19" s="1">
        <v>45078</v>
      </c>
      <c r="D19">
        <v>1</v>
      </c>
      <c r="E19" t="s">
        <v>104</v>
      </c>
      <c r="G19">
        <v>1</v>
      </c>
      <c r="H19" t="s">
        <v>105</v>
      </c>
      <c r="J19">
        <v>1</v>
      </c>
      <c r="K19" t="s">
        <v>106</v>
      </c>
      <c r="M19">
        <v>1</v>
      </c>
      <c r="N19" t="s">
        <v>106</v>
      </c>
      <c r="O19" t="s">
        <v>107</v>
      </c>
      <c r="P19" t="str">
        <f>("Every five years")</f>
        <v>Every five years</v>
      </c>
      <c r="Q19" t="s">
        <v>108</v>
      </c>
      <c r="R19" t="s">
        <v>109</v>
      </c>
      <c r="S19" t="str">
        <f>("Interior, Exterior")</f>
        <v>Interior, Exterior</v>
      </c>
      <c r="T19" t="s">
        <v>110</v>
      </c>
      <c r="V19">
        <v>1</v>
      </c>
      <c r="W19" t="s">
        <v>105</v>
      </c>
      <c r="Y19">
        <v>1</v>
      </c>
      <c r="Z19" t="s">
        <v>111</v>
      </c>
      <c r="AB19">
        <v>0</v>
      </c>
      <c r="AE19">
        <v>0</v>
      </c>
      <c r="AH19">
        <v>0</v>
      </c>
      <c r="AK19">
        <v>0</v>
      </c>
      <c r="AN19">
        <v>0</v>
      </c>
    </row>
    <row r="20" spans="1:42" x14ac:dyDescent="0.35">
      <c r="A20" t="s">
        <v>112</v>
      </c>
      <c r="B20" s="1">
        <v>45082</v>
      </c>
      <c r="C20" s="1">
        <v>45082</v>
      </c>
      <c r="D20">
        <v>1</v>
      </c>
      <c r="E20" t="s">
        <v>113</v>
      </c>
      <c r="F20" t="s">
        <v>114</v>
      </c>
      <c r="G20">
        <v>0</v>
      </c>
      <c r="J20">
        <v>0</v>
      </c>
      <c r="P20" t="str">
        <f>("Every four years")</f>
        <v>Every four years</v>
      </c>
      <c r="Q20" t="s">
        <v>115</v>
      </c>
      <c r="S20" t="str">
        <f>("Interior, Exterior")</f>
        <v>Interior, Exterior</v>
      </c>
      <c r="T20" t="s">
        <v>116</v>
      </c>
      <c r="V20">
        <v>1</v>
      </c>
      <c r="W20" t="s">
        <v>117</v>
      </c>
      <c r="Y20">
        <v>0</v>
      </c>
      <c r="AB20">
        <v>0</v>
      </c>
      <c r="AE20">
        <v>0</v>
      </c>
      <c r="AH20">
        <v>0</v>
      </c>
      <c r="AK20">
        <v>1</v>
      </c>
      <c r="AL20" t="s">
        <v>118</v>
      </c>
      <c r="AN20">
        <v>0</v>
      </c>
    </row>
    <row r="21" spans="1:42" x14ac:dyDescent="0.35">
      <c r="A21" t="s">
        <v>119</v>
      </c>
      <c r="B21" s="1">
        <v>44743</v>
      </c>
      <c r="C21" s="1">
        <v>45078</v>
      </c>
      <c r="D21">
        <v>1</v>
      </c>
      <c r="E21" t="s">
        <v>120</v>
      </c>
      <c r="G21">
        <v>0</v>
      </c>
      <c r="I21" t="s">
        <v>121</v>
      </c>
      <c r="P21" t="str">
        <f>("Every year")</f>
        <v>Every year</v>
      </c>
      <c r="Q21" t="s">
        <v>122</v>
      </c>
      <c r="R21" t="s">
        <v>123</v>
      </c>
      <c r="S21" t="str">
        <f>("Interior, Exterior")</f>
        <v>Interior, Exterior</v>
      </c>
      <c r="T21" t="s">
        <v>124</v>
      </c>
      <c r="V21">
        <v>1</v>
      </c>
      <c r="W21" t="s">
        <v>125</v>
      </c>
      <c r="Y21">
        <v>1</v>
      </c>
      <c r="Z21" t="s">
        <v>126</v>
      </c>
      <c r="AB21">
        <v>0</v>
      </c>
      <c r="AD21" t="s">
        <v>127</v>
      </c>
      <c r="AE21">
        <v>1</v>
      </c>
      <c r="AF21" t="s">
        <v>128</v>
      </c>
      <c r="AH21">
        <v>0</v>
      </c>
      <c r="AK21">
        <v>1</v>
      </c>
      <c r="AL21" t="s">
        <v>129</v>
      </c>
      <c r="AN21">
        <v>0</v>
      </c>
      <c r="AP21" t="s">
        <v>130</v>
      </c>
    </row>
    <row r="22" spans="1:42" x14ac:dyDescent="0.35">
      <c r="A22" t="s">
        <v>131</v>
      </c>
      <c r="B22" s="1">
        <v>44001</v>
      </c>
      <c r="C22" s="1">
        <v>45078</v>
      </c>
      <c r="D22">
        <v>0</v>
      </c>
      <c r="AN22">
        <v>1</v>
      </c>
      <c r="AO22" t="s">
        <v>132</v>
      </c>
      <c r="AP22" t="s">
        <v>133</v>
      </c>
    </row>
    <row r="23" spans="1:42" x14ac:dyDescent="0.35">
      <c r="A23" t="s">
        <v>134</v>
      </c>
      <c r="B23" s="1">
        <v>38353</v>
      </c>
      <c r="C23" s="1">
        <v>45078</v>
      </c>
      <c r="D23">
        <v>0</v>
      </c>
      <c r="F23" t="s">
        <v>135</v>
      </c>
      <c r="AN23">
        <v>0</v>
      </c>
    </row>
    <row r="24" spans="1:42" x14ac:dyDescent="0.35">
      <c r="A24" t="s">
        <v>136</v>
      </c>
      <c r="B24" s="1">
        <v>44835</v>
      </c>
      <c r="C24" s="1">
        <v>45078</v>
      </c>
      <c r="D24">
        <v>1</v>
      </c>
      <c r="E24" t="s">
        <v>137</v>
      </c>
      <c r="F24" t="s">
        <v>138</v>
      </c>
      <c r="G24">
        <v>1</v>
      </c>
      <c r="H24" t="s">
        <v>139</v>
      </c>
      <c r="J24">
        <v>1</v>
      </c>
      <c r="K24" t="s">
        <v>140</v>
      </c>
      <c r="M24">
        <v>1</v>
      </c>
      <c r="N24" t="s">
        <v>141</v>
      </c>
      <c r="O24" t="s">
        <v>142</v>
      </c>
      <c r="P24" t="str">
        <f>("Every two years")</f>
        <v>Every two years</v>
      </c>
      <c r="Q24" t="s">
        <v>143</v>
      </c>
      <c r="S24" t="str">
        <f>("Interior, Exterior")</f>
        <v>Interior, Exterior</v>
      </c>
      <c r="T24" t="s">
        <v>144</v>
      </c>
      <c r="V24">
        <v>1</v>
      </c>
      <c r="W24" t="s">
        <v>145</v>
      </c>
      <c r="Y24">
        <v>1</v>
      </c>
      <c r="Z24" t="s">
        <v>145</v>
      </c>
      <c r="AB24">
        <v>0</v>
      </c>
      <c r="AE24">
        <v>0</v>
      </c>
      <c r="AH24">
        <v>0</v>
      </c>
      <c r="AK24">
        <v>0</v>
      </c>
      <c r="AN24">
        <v>0</v>
      </c>
    </row>
    <row r="25" spans="1:42" x14ac:dyDescent="0.35">
      <c r="A25" t="s">
        <v>146</v>
      </c>
      <c r="B25" s="1">
        <v>44385</v>
      </c>
      <c r="C25" s="1">
        <v>45078</v>
      </c>
      <c r="D25">
        <v>1</v>
      </c>
      <c r="E25" t="s">
        <v>147</v>
      </c>
      <c r="G25">
        <v>0</v>
      </c>
      <c r="P25" t="str">
        <f>("Every five years")</f>
        <v>Every five years</v>
      </c>
      <c r="Q25" t="s">
        <v>148</v>
      </c>
      <c r="R25" t="s">
        <v>149</v>
      </c>
      <c r="S25" t="str">
        <f>("Interior, Exterior")</f>
        <v>Interior, Exterior</v>
      </c>
      <c r="T25" t="s">
        <v>150</v>
      </c>
      <c r="V25">
        <v>0</v>
      </c>
      <c r="Y25">
        <v>1</v>
      </c>
      <c r="Z25" t="s">
        <v>151</v>
      </c>
      <c r="AB25">
        <v>1</v>
      </c>
      <c r="AC25" t="s">
        <v>151</v>
      </c>
      <c r="AE25">
        <v>1</v>
      </c>
      <c r="AF25" t="s">
        <v>151</v>
      </c>
      <c r="AH25">
        <v>1</v>
      </c>
      <c r="AI25" t="s">
        <v>152</v>
      </c>
      <c r="AK25">
        <v>1</v>
      </c>
      <c r="AL25" t="s">
        <v>153</v>
      </c>
      <c r="AN25">
        <v>0</v>
      </c>
    </row>
    <row r="26" spans="1:42" x14ac:dyDescent="0.35">
      <c r="A26" t="s">
        <v>154</v>
      </c>
      <c r="B26" s="1">
        <v>44001</v>
      </c>
      <c r="C26" s="1">
        <v>45078</v>
      </c>
      <c r="D26">
        <v>0</v>
      </c>
      <c r="AN26">
        <v>1</v>
      </c>
      <c r="AO26" t="s">
        <v>155</v>
      </c>
      <c r="AP26" t="s">
        <v>156</v>
      </c>
    </row>
    <row r="27" spans="1:42" x14ac:dyDescent="0.35">
      <c r="A27" t="s">
        <v>157</v>
      </c>
      <c r="B27" s="1">
        <v>44743</v>
      </c>
      <c r="C27" s="1">
        <v>45078</v>
      </c>
      <c r="D27">
        <v>1</v>
      </c>
      <c r="E27" t="s">
        <v>158</v>
      </c>
      <c r="F27" t="s">
        <v>159</v>
      </c>
      <c r="G27">
        <v>1</v>
      </c>
      <c r="H27" t="s">
        <v>160</v>
      </c>
      <c r="J27">
        <v>0</v>
      </c>
      <c r="L27" t="s">
        <v>161</v>
      </c>
      <c r="M27">
        <v>0</v>
      </c>
      <c r="P27" t="str">
        <f>("Policy does not require inspections")</f>
        <v>Policy does not require inspections</v>
      </c>
      <c r="S27" t="str">
        <f>("No inspection required")</f>
        <v>No inspection required</v>
      </c>
      <c r="V27">
        <v>1</v>
      </c>
      <c r="W27" t="s">
        <v>160</v>
      </c>
      <c r="Y27">
        <v>0</v>
      </c>
      <c r="AB27">
        <v>0</v>
      </c>
      <c r="AE27">
        <v>0</v>
      </c>
      <c r="AH27">
        <v>0</v>
      </c>
      <c r="AK27">
        <v>0</v>
      </c>
      <c r="AN27">
        <v>0</v>
      </c>
    </row>
    <row r="28" spans="1:42" x14ac:dyDescent="0.35">
      <c r="A28" t="s">
        <v>162</v>
      </c>
      <c r="B28" s="1">
        <v>44743</v>
      </c>
      <c r="C28" s="1">
        <v>45078</v>
      </c>
      <c r="D28">
        <v>0</v>
      </c>
      <c r="AN28">
        <v>0</v>
      </c>
    </row>
    <row r="29" spans="1:42" x14ac:dyDescent="0.35">
      <c r="A29" t="s">
        <v>163</v>
      </c>
      <c r="B29" s="1">
        <v>43719</v>
      </c>
      <c r="C29" s="1">
        <v>45078</v>
      </c>
      <c r="D29">
        <v>1</v>
      </c>
      <c r="E29" t="s">
        <v>164</v>
      </c>
      <c r="G29">
        <v>0</v>
      </c>
      <c r="P29" t="str">
        <f>("Policy requires inspections but does not require a frequency interval")</f>
        <v>Policy requires inspections but does not require a frequency interval</v>
      </c>
      <c r="Q29" t="s">
        <v>165</v>
      </c>
      <c r="S29" t="str">
        <f>("Interior, Exterior")</f>
        <v>Interior, Exterior</v>
      </c>
      <c r="T29" t="s">
        <v>166</v>
      </c>
      <c r="V29">
        <v>0</v>
      </c>
      <c r="Y29">
        <v>1</v>
      </c>
      <c r="Z29" t="s">
        <v>167</v>
      </c>
      <c r="AB29">
        <v>1</v>
      </c>
      <c r="AC29" t="s">
        <v>168</v>
      </c>
      <c r="AE29">
        <v>0</v>
      </c>
      <c r="AH29">
        <v>0</v>
      </c>
      <c r="AK29">
        <v>0</v>
      </c>
      <c r="AN29">
        <v>0</v>
      </c>
    </row>
    <row r="30" spans="1:42" x14ac:dyDescent="0.35">
      <c r="A30" t="s">
        <v>169</v>
      </c>
      <c r="B30" s="1">
        <v>45108</v>
      </c>
      <c r="C30" s="1">
        <v>45108</v>
      </c>
      <c r="D30">
        <v>1</v>
      </c>
      <c r="E30" t="s">
        <v>170</v>
      </c>
      <c r="G30">
        <v>1</v>
      </c>
      <c r="H30" t="s">
        <v>171</v>
      </c>
      <c r="J30">
        <v>1</v>
      </c>
      <c r="K30" t="s">
        <v>172</v>
      </c>
      <c r="M30">
        <v>0</v>
      </c>
      <c r="P30" t="str">
        <f>("Policy does not require inspections")</f>
        <v>Policy does not require inspections</v>
      </c>
      <c r="S30" t="str">
        <f>("No inspection required")</f>
        <v>No inspection required</v>
      </c>
      <c r="V30">
        <v>1</v>
      </c>
      <c r="W30" t="s">
        <v>171</v>
      </c>
      <c r="Y30">
        <v>0</v>
      </c>
      <c r="AB30">
        <v>0</v>
      </c>
      <c r="AE30">
        <v>0</v>
      </c>
      <c r="AH30">
        <v>1</v>
      </c>
      <c r="AI30" t="s">
        <v>173</v>
      </c>
      <c r="AK30">
        <v>1</v>
      </c>
      <c r="AL30" t="s">
        <v>174</v>
      </c>
      <c r="AN30">
        <v>1</v>
      </c>
      <c r="AO30" t="s">
        <v>175</v>
      </c>
      <c r="AP30" t="s">
        <v>176</v>
      </c>
    </row>
    <row r="31" spans="1:42" x14ac:dyDescent="0.35">
      <c r="A31" t="s">
        <v>177</v>
      </c>
      <c r="B31" s="1">
        <v>44743</v>
      </c>
      <c r="C31" s="1">
        <v>45078</v>
      </c>
      <c r="D31">
        <v>0</v>
      </c>
      <c r="AN31">
        <v>0</v>
      </c>
    </row>
    <row r="32" spans="1:42" x14ac:dyDescent="0.35">
      <c r="A32" t="s">
        <v>178</v>
      </c>
      <c r="B32" s="1">
        <v>44743</v>
      </c>
      <c r="C32" s="1">
        <v>45078</v>
      </c>
      <c r="D32">
        <v>0</v>
      </c>
      <c r="AN32">
        <v>0</v>
      </c>
    </row>
    <row r="33" spans="1:42" x14ac:dyDescent="0.35">
      <c r="A33" t="s">
        <v>179</v>
      </c>
      <c r="B33" s="1">
        <v>43811</v>
      </c>
      <c r="C33" s="1">
        <v>45078</v>
      </c>
      <c r="D33">
        <v>1</v>
      </c>
      <c r="E33" t="s">
        <v>180</v>
      </c>
      <c r="G33">
        <v>1</v>
      </c>
      <c r="H33" t="s">
        <v>181</v>
      </c>
      <c r="J33">
        <v>1</v>
      </c>
      <c r="K33" t="s">
        <v>182</v>
      </c>
      <c r="M33">
        <v>1</v>
      </c>
      <c r="N33" t="s">
        <v>183</v>
      </c>
      <c r="O33" t="s">
        <v>184</v>
      </c>
      <c r="P33" t="str">
        <f>("Policy requires inspections but does not require a frequency interval")</f>
        <v>Policy requires inspections but does not require a frequency interval</v>
      </c>
      <c r="Q33" t="s">
        <v>185</v>
      </c>
      <c r="R33" t="s">
        <v>186</v>
      </c>
      <c r="S33" t="str">
        <f>("Interior, Exterior")</f>
        <v>Interior, Exterior</v>
      </c>
      <c r="T33" t="s">
        <v>187</v>
      </c>
      <c r="V33">
        <v>1</v>
      </c>
      <c r="W33" t="s">
        <v>188</v>
      </c>
      <c r="Y33">
        <v>1</v>
      </c>
      <c r="Z33" t="s">
        <v>189</v>
      </c>
      <c r="AA33" t="s">
        <v>190</v>
      </c>
      <c r="AB33">
        <v>0</v>
      </c>
      <c r="AE33">
        <v>1</v>
      </c>
      <c r="AF33" t="s">
        <v>185</v>
      </c>
      <c r="AH33">
        <v>0</v>
      </c>
      <c r="AK33">
        <v>0</v>
      </c>
      <c r="AN33">
        <v>0</v>
      </c>
    </row>
    <row r="34" spans="1:42" x14ac:dyDescent="0.35">
      <c r="A34" t="s">
        <v>191</v>
      </c>
      <c r="B34" s="1">
        <v>44743</v>
      </c>
      <c r="C34" s="1">
        <v>45078</v>
      </c>
      <c r="D34">
        <v>0</v>
      </c>
      <c r="AN34">
        <v>0</v>
      </c>
    </row>
    <row r="35" spans="1:42" x14ac:dyDescent="0.35">
      <c r="A35" t="s">
        <v>399</v>
      </c>
      <c r="B35" s="1">
        <v>44743</v>
      </c>
      <c r="C35" s="1">
        <v>45078</v>
      </c>
      <c r="D35">
        <v>0</v>
      </c>
      <c r="AN35">
        <v>0</v>
      </c>
    </row>
    <row r="36" spans="1:42" x14ac:dyDescent="0.35">
      <c r="A36" t="s">
        <v>192</v>
      </c>
      <c r="B36" s="1">
        <v>44372</v>
      </c>
      <c r="C36" s="1">
        <v>45078</v>
      </c>
      <c r="D36">
        <v>1</v>
      </c>
      <c r="E36" t="s">
        <v>193</v>
      </c>
      <c r="G36">
        <v>1</v>
      </c>
      <c r="H36" t="s">
        <v>194</v>
      </c>
      <c r="J36">
        <v>1</v>
      </c>
      <c r="K36" t="s">
        <v>195</v>
      </c>
      <c r="M36">
        <v>0</v>
      </c>
      <c r="P36" t="str">
        <f>("Every two years")</f>
        <v>Every two years</v>
      </c>
      <c r="Q36" t="s">
        <v>196</v>
      </c>
      <c r="R36" t="s">
        <v>197</v>
      </c>
      <c r="S36" t="str">
        <f>("Exterior")</f>
        <v>Exterior</v>
      </c>
      <c r="T36" t="s">
        <v>196</v>
      </c>
      <c r="U36" t="s">
        <v>198</v>
      </c>
      <c r="V36">
        <v>1</v>
      </c>
      <c r="W36" t="s">
        <v>199</v>
      </c>
      <c r="Y36">
        <v>1</v>
      </c>
      <c r="Z36" t="s">
        <v>196</v>
      </c>
      <c r="AB36">
        <v>0</v>
      </c>
      <c r="AE36">
        <v>0</v>
      </c>
      <c r="AH36">
        <v>0</v>
      </c>
      <c r="AK36">
        <v>0</v>
      </c>
      <c r="AN36">
        <v>0</v>
      </c>
    </row>
    <row r="37" spans="1:42" x14ac:dyDescent="0.35">
      <c r="A37" t="s">
        <v>200</v>
      </c>
      <c r="B37" s="1">
        <v>44917</v>
      </c>
      <c r="C37" s="1">
        <v>45078</v>
      </c>
      <c r="D37">
        <v>1</v>
      </c>
      <c r="E37" t="s">
        <v>201</v>
      </c>
      <c r="G37">
        <v>1</v>
      </c>
      <c r="H37" t="s">
        <v>201</v>
      </c>
      <c r="J37">
        <v>0</v>
      </c>
      <c r="M37">
        <v>0</v>
      </c>
      <c r="P37" t="str">
        <f>("Policy requires inspections but does not require a frequency interval")</f>
        <v>Policy requires inspections but does not require a frequency interval</v>
      </c>
      <c r="Q37" t="s">
        <v>202</v>
      </c>
      <c r="S37" t="str">
        <f>("Interior, Exterior")</f>
        <v>Interior, Exterior</v>
      </c>
      <c r="T37" t="s">
        <v>203</v>
      </c>
      <c r="V37">
        <v>1</v>
      </c>
      <c r="W37" t="s">
        <v>204</v>
      </c>
      <c r="Y37">
        <v>0</v>
      </c>
      <c r="AB37">
        <v>1</v>
      </c>
      <c r="AC37" t="s">
        <v>205</v>
      </c>
      <c r="AE37">
        <v>1</v>
      </c>
      <c r="AF37" t="s">
        <v>205</v>
      </c>
      <c r="AH37">
        <v>1</v>
      </c>
      <c r="AI37" t="s">
        <v>206</v>
      </c>
      <c r="AK37">
        <v>1</v>
      </c>
      <c r="AL37" t="s">
        <v>206</v>
      </c>
      <c r="AN37">
        <v>0</v>
      </c>
    </row>
    <row r="38" spans="1:42" x14ac:dyDescent="0.35">
      <c r="A38" t="s">
        <v>207</v>
      </c>
      <c r="B38" s="1">
        <v>44416</v>
      </c>
      <c r="C38" s="1">
        <v>45078</v>
      </c>
      <c r="D38">
        <v>1</v>
      </c>
      <c r="E38" t="s">
        <v>208</v>
      </c>
      <c r="G38">
        <v>1</v>
      </c>
      <c r="H38" t="s">
        <v>208</v>
      </c>
      <c r="J38">
        <v>1</v>
      </c>
      <c r="K38" t="s">
        <v>209</v>
      </c>
      <c r="M38">
        <v>1</v>
      </c>
      <c r="N38" t="s">
        <v>210</v>
      </c>
      <c r="O38" t="s">
        <v>211</v>
      </c>
      <c r="P38" t="str">
        <f>("Every four years")</f>
        <v>Every four years</v>
      </c>
      <c r="Q38" t="s">
        <v>212</v>
      </c>
      <c r="S38" t="str">
        <f>("Interior, Exterior")</f>
        <v>Interior, Exterior</v>
      </c>
      <c r="T38" t="s">
        <v>213</v>
      </c>
      <c r="U38" t="s">
        <v>214</v>
      </c>
      <c r="V38">
        <v>1</v>
      </c>
      <c r="W38" t="s">
        <v>208</v>
      </c>
      <c r="Y38">
        <v>1</v>
      </c>
      <c r="Z38" t="s">
        <v>215</v>
      </c>
      <c r="AB38">
        <v>1</v>
      </c>
      <c r="AC38" t="s">
        <v>216</v>
      </c>
      <c r="AD38" t="s">
        <v>217</v>
      </c>
      <c r="AE38">
        <v>1</v>
      </c>
      <c r="AF38" t="s">
        <v>216</v>
      </c>
      <c r="AH38">
        <v>0</v>
      </c>
      <c r="AK38">
        <v>0</v>
      </c>
      <c r="AN38">
        <v>0</v>
      </c>
    </row>
    <row r="39" spans="1:42" x14ac:dyDescent="0.35">
      <c r="A39" t="s">
        <v>218</v>
      </c>
      <c r="B39" s="1">
        <v>44910</v>
      </c>
      <c r="C39" s="1">
        <v>45078</v>
      </c>
      <c r="D39">
        <v>1</v>
      </c>
      <c r="E39" t="s">
        <v>219</v>
      </c>
      <c r="G39">
        <v>1</v>
      </c>
      <c r="H39" t="s">
        <v>219</v>
      </c>
      <c r="J39">
        <v>1</v>
      </c>
      <c r="K39" t="s">
        <v>220</v>
      </c>
      <c r="M39">
        <v>1</v>
      </c>
      <c r="N39" t="s">
        <v>221</v>
      </c>
      <c r="O39" t="s">
        <v>222</v>
      </c>
      <c r="P39" t="str">
        <f>("Policy does not require inspections")</f>
        <v>Policy does not require inspections</v>
      </c>
      <c r="S39" t="str">
        <f>("No inspection required")</f>
        <v>No inspection required</v>
      </c>
      <c r="V39">
        <v>1</v>
      </c>
      <c r="W39" t="s">
        <v>223</v>
      </c>
      <c r="Y39">
        <v>0</v>
      </c>
      <c r="AB39">
        <v>0</v>
      </c>
      <c r="AE39">
        <v>0</v>
      </c>
      <c r="AH39">
        <v>0</v>
      </c>
      <c r="AK39">
        <v>1</v>
      </c>
      <c r="AL39" t="s">
        <v>219</v>
      </c>
      <c r="AN39">
        <v>0</v>
      </c>
    </row>
    <row r="40" spans="1:42" x14ac:dyDescent="0.35">
      <c r="A40" t="s">
        <v>224</v>
      </c>
      <c r="B40" s="1">
        <v>44378</v>
      </c>
      <c r="C40" s="1">
        <v>45078</v>
      </c>
      <c r="D40">
        <v>1</v>
      </c>
      <c r="E40" t="s">
        <v>225</v>
      </c>
      <c r="G40">
        <v>0</v>
      </c>
      <c r="P40" t="str">
        <f>("Policy does not require inspections")</f>
        <v>Policy does not require inspections</v>
      </c>
      <c r="S40" t="str">
        <f>("No inspection required")</f>
        <v>No inspection required</v>
      </c>
      <c r="V40">
        <v>0</v>
      </c>
      <c r="Y40">
        <v>0</v>
      </c>
      <c r="AB40">
        <v>0</v>
      </c>
      <c r="AE40">
        <v>0</v>
      </c>
      <c r="AH40">
        <v>0</v>
      </c>
      <c r="AK40">
        <v>0</v>
      </c>
      <c r="AN40">
        <v>1</v>
      </c>
      <c r="AO40" t="s">
        <v>226</v>
      </c>
    </row>
    <row r="41" spans="1:42" x14ac:dyDescent="0.35">
      <c r="A41" t="s">
        <v>227</v>
      </c>
      <c r="B41" s="1">
        <v>45657</v>
      </c>
      <c r="C41" s="1">
        <v>45657</v>
      </c>
      <c r="D41">
        <v>0</v>
      </c>
      <c r="AN41">
        <v>1</v>
      </c>
      <c r="AO41" t="s">
        <v>228</v>
      </c>
    </row>
    <row r="42" spans="1:42" x14ac:dyDescent="0.35">
      <c r="A42" t="s">
        <v>229</v>
      </c>
      <c r="B42" s="1">
        <v>44743</v>
      </c>
      <c r="C42" s="1">
        <v>45078</v>
      </c>
      <c r="D42">
        <v>0</v>
      </c>
      <c r="AN42">
        <v>0</v>
      </c>
    </row>
    <row r="43" spans="1:42" x14ac:dyDescent="0.35">
      <c r="A43" t="s">
        <v>230</v>
      </c>
      <c r="B43" s="1">
        <v>44180</v>
      </c>
      <c r="C43" s="1">
        <v>45078</v>
      </c>
      <c r="D43">
        <v>1</v>
      </c>
      <c r="E43" t="s">
        <v>231</v>
      </c>
      <c r="G43">
        <v>0</v>
      </c>
      <c r="P43" t="str">
        <f>("Policy does not require inspections")</f>
        <v>Policy does not require inspections</v>
      </c>
      <c r="S43" t="str">
        <f>("No inspection required")</f>
        <v>No inspection required</v>
      </c>
      <c r="V43">
        <v>1</v>
      </c>
      <c r="W43" t="s">
        <v>232</v>
      </c>
      <c r="Y43">
        <v>0</v>
      </c>
      <c r="AB43">
        <v>0</v>
      </c>
      <c r="AE43">
        <v>0</v>
      </c>
      <c r="AH43">
        <v>0</v>
      </c>
      <c r="AK43">
        <v>0</v>
      </c>
      <c r="AN43">
        <v>0</v>
      </c>
      <c r="AP43" t="s">
        <v>233</v>
      </c>
    </row>
    <row r="44" spans="1:42" x14ac:dyDescent="0.35">
      <c r="A44" t="s">
        <v>234</v>
      </c>
      <c r="B44" s="1">
        <v>44728</v>
      </c>
      <c r="C44" s="1">
        <v>45078</v>
      </c>
      <c r="D44">
        <v>1</v>
      </c>
      <c r="E44" t="s">
        <v>235</v>
      </c>
      <c r="G44">
        <v>1</v>
      </c>
      <c r="H44" t="s">
        <v>236</v>
      </c>
      <c r="J44">
        <v>1</v>
      </c>
      <c r="K44" t="s">
        <v>237</v>
      </c>
      <c r="M44">
        <v>1</v>
      </c>
      <c r="N44" t="s">
        <v>237</v>
      </c>
      <c r="O44" t="s">
        <v>238</v>
      </c>
      <c r="P44" t="str">
        <f>("Policy requires inspections but does not require a frequency interval")</f>
        <v>Policy requires inspections but does not require a frequency interval</v>
      </c>
      <c r="Q44" t="s">
        <v>239</v>
      </c>
      <c r="R44" t="s">
        <v>240</v>
      </c>
      <c r="S44" t="str">
        <f>("Interior, Exterior")</f>
        <v>Interior, Exterior</v>
      </c>
      <c r="T44" t="s">
        <v>241</v>
      </c>
      <c r="U44" t="s">
        <v>242</v>
      </c>
      <c r="V44">
        <v>1</v>
      </c>
      <c r="W44" t="s">
        <v>243</v>
      </c>
      <c r="Y44">
        <v>0</v>
      </c>
      <c r="AB44">
        <v>1</v>
      </c>
      <c r="AC44" t="s">
        <v>244</v>
      </c>
      <c r="AE44">
        <v>0</v>
      </c>
      <c r="AH44">
        <v>0</v>
      </c>
      <c r="AK44">
        <v>0</v>
      </c>
      <c r="AN44">
        <v>0</v>
      </c>
    </row>
    <row r="45" spans="1:42" x14ac:dyDescent="0.35">
      <c r="A45" t="s">
        <v>245</v>
      </c>
      <c r="B45" s="1">
        <v>44378</v>
      </c>
      <c r="C45" s="1">
        <v>45078</v>
      </c>
      <c r="D45">
        <v>1</v>
      </c>
      <c r="E45" t="s">
        <v>225</v>
      </c>
      <c r="G45">
        <v>0</v>
      </c>
      <c r="P45" t="str">
        <f>("Policy does not require inspections")</f>
        <v>Policy does not require inspections</v>
      </c>
      <c r="S45" t="str">
        <f>("No inspection required")</f>
        <v>No inspection required</v>
      </c>
      <c r="V45">
        <v>0</v>
      </c>
      <c r="Y45">
        <v>0</v>
      </c>
      <c r="AB45">
        <v>0</v>
      </c>
      <c r="AE45">
        <v>0</v>
      </c>
      <c r="AH45">
        <v>0</v>
      </c>
      <c r="AK45">
        <v>0</v>
      </c>
      <c r="AN45">
        <v>1</v>
      </c>
      <c r="AO45" t="s">
        <v>246</v>
      </c>
    </row>
    <row r="46" spans="1:42" x14ac:dyDescent="0.35">
      <c r="A46" t="s">
        <v>247</v>
      </c>
      <c r="B46" s="1">
        <v>45057</v>
      </c>
      <c r="C46" s="1">
        <v>45078</v>
      </c>
      <c r="D46">
        <v>1</v>
      </c>
      <c r="E46" t="s">
        <v>248</v>
      </c>
      <c r="G46">
        <v>1</v>
      </c>
      <c r="H46" t="s">
        <v>249</v>
      </c>
      <c r="J46">
        <v>1</v>
      </c>
      <c r="K46" t="s">
        <v>250</v>
      </c>
      <c r="M46">
        <v>0</v>
      </c>
      <c r="P46" t="str">
        <f>("Policy does not require inspections")</f>
        <v>Policy does not require inspections</v>
      </c>
      <c r="S46" t="str">
        <f>("No inspection required")</f>
        <v>No inspection required</v>
      </c>
      <c r="V46">
        <v>0</v>
      </c>
      <c r="X46" t="s">
        <v>251</v>
      </c>
      <c r="Y46">
        <v>0</v>
      </c>
      <c r="AB46">
        <v>0</v>
      </c>
      <c r="AE46">
        <v>0</v>
      </c>
      <c r="AH46">
        <v>0</v>
      </c>
      <c r="AK46">
        <v>1</v>
      </c>
      <c r="AL46" t="s">
        <v>252</v>
      </c>
      <c r="AN46">
        <v>0</v>
      </c>
    </row>
    <row r="47" spans="1:42" x14ac:dyDescent="0.35">
      <c r="A47" t="s">
        <v>253</v>
      </c>
      <c r="B47" s="1">
        <v>44197</v>
      </c>
      <c r="C47" s="1">
        <v>45078</v>
      </c>
      <c r="D47">
        <v>1</v>
      </c>
      <c r="E47" t="s">
        <v>254</v>
      </c>
      <c r="G47">
        <v>1</v>
      </c>
      <c r="H47" t="s">
        <v>254</v>
      </c>
      <c r="J47">
        <v>1</v>
      </c>
      <c r="K47" t="s">
        <v>255</v>
      </c>
      <c r="M47">
        <v>1</v>
      </c>
      <c r="N47" t="s">
        <v>256</v>
      </c>
      <c r="O47" t="s">
        <v>257</v>
      </c>
      <c r="P47" t="str">
        <f>("Policy does not require inspections")</f>
        <v>Policy does not require inspections</v>
      </c>
      <c r="S47" t="str">
        <f>("No inspection required")</f>
        <v>No inspection required</v>
      </c>
      <c r="V47">
        <v>1</v>
      </c>
      <c r="W47" t="s">
        <v>258</v>
      </c>
      <c r="Y47">
        <v>0</v>
      </c>
      <c r="AB47">
        <v>0</v>
      </c>
      <c r="AE47">
        <v>0</v>
      </c>
      <c r="AH47">
        <v>0</v>
      </c>
      <c r="AK47">
        <v>0</v>
      </c>
      <c r="AN47">
        <v>0</v>
      </c>
    </row>
    <row r="48" spans="1:42" x14ac:dyDescent="0.35">
      <c r="A48" t="s">
        <v>259</v>
      </c>
      <c r="B48" s="1">
        <v>45021</v>
      </c>
      <c r="C48" s="1">
        <v>45078</v>
      </c>
      <c r="D48">
        <v>1</v>
      </c>
      <c r="E48" t="s">
        <v>260</v>
      </c>
      <c r="G48">
        <v>1</v>
      </c>
      <c r="H48" t="s">
        <v>261</v>
      </c>
      <c r="J48">
        <v>1</v>
      </c>
      <c r="K48" t="s">
        <v>262</v>
      </c>
      <c r="M48">
        <v>1</v>
      </c>
      <c r="N48" t="s">
        <v>263</v>
      </c>
      <c r="O48" t="s">
        <v>264</v>
      </c>
      <c r="P48" t="str">
        <f>("Every three years")</f>
        <v>Every three years</v>
      </c>
      <c r="Q48" t="s">
        <v>265</v>
      </c>
      <c r="S48" t="str">
        <f>("Interior, Exterior")</f>
        <v>Interior, Exterior</v>
      </c>
      <c r="T48" t="s">
        <v>266</v>
      </c>
      <c r="V48">
        <v>1</v>
      </c>
      <c r="W48" t="s">
        <v>267</v>
      </c>
      <c r="Y48">
        <v>1</v>
      </c>
      <c r="Z48" t="s">
        <v>268</v>
      </c>
      <c r="AB48">
        <v>0</v>
      </c>
      <c r="AE48">
        <v>1</v>
      </c>
      <c r="AF48" t="s">
        <v>269</v>
      </c>
      <c r="AH48">
        <v>0</v>
      </c>
      <c r="AK48">
        <v>1</v>
      </c>
      <c r="AL48" t="s">
        <v>270</v>
      </c>
      <c r="AN48">
        <v>0</v>
      </c>
    </row>
    <row r="49" spans="1:42" x14ac:dyDescent="0.35">
      <c r="A49" t="s">
        <v>271</v>
      </c>
      <c r="B49" s="1">
        <v>44743</v>
      </c>
      <c r="C49" s="1">
        <v>45078</v>
      </c>
      <c r="D49">
        <v>0</v>
      </c>
      <c r="AN49">
        <v>0</v>
      </c>
    </row>
    <row r="50" spans="1:42" x14ac:dyDescent="0.35">
      <c r="A50" t="s">
        <v>272</v>
      </c>
      <c r="B50" s="1">
        <v>44743</v>
      </c>
      <c r="C50" s="1">
        <v>45078</v>
      </c>
      <c r="D50">
        <v>0</v>
      </c>
      <c r="AN50">
        <v>1</v>
      </c>
      <c r="AO50" t="s">
        <v>273</v>
      </c>
    </row>
    <row r="51" spans="1:42" x14ac:dyDescent="0.35">
      <c r="A51" t="s">
        <v>274</v>
      </c>
      <c r="B51" s="1">
        <v>43564</v>
      </c>
      <c r="C51" s="1">
        <v>45078</v>
      </c>
      <c r="D51">
        <v>1</v>
      </c>
      <c r="E51" t="s">
        <v>275</v>
      </c>
      <c r="G51">
        <v>0</v>
      </c>
      <c r="I51" t="s">
        <v>276</v>
      </c>
      <c r="P51" t="str">
        <f>("More than every five years")</f>
        <v>More than every five years</v>
      </c>
      <c r="Q51" t="s">
        <v>277</v>
      </c>
      <c r="R51" t="s">
        <v>278</v>
      </c>
      <c r="S51" t="str">
        <f>("Interior, Exterior")</f>
        <v>Interior, Exterior</v>
      </c>
      <c r="T51" t="s">
        <v>279</v>
      </c>
      <c r="V51">
        <v>0</v>
      </c>
      <c r="Y51">
        <v>1</v>
      </c>
      <c r="Z51" t="s">
        <v>280</v>
      </c>
      <c r="AB51">
        <v>1</v>
      </c>
      <c r="AC51" t="s">
        <v>280</v>
      </c>
      <c r="AE51">
        <v>1</v>
      </c>
      <c r="AF51" t="s">
        <v>280</v>
      </c>
      <c r="AH51">
        <v>0</v>
      </c>
      <c r="AK51">
        <v>0</v>
      </c>
      <c r="AN51">
        <v>0</v>
      </c>
    </row>
    <row r="52" spans="1:42" x14ac:dyDescent="0.35">
      <c r="A52" t="s">
        <v>281</v>
      </c>
      <c r="B52" s="1">
        <v>44743</v>
      </c>
      <c r="C52" s="1">
        <v>45078</v>
      </c>
      <c r="D52">
        <v>0</v>
      </c>
      <c r="AN52">
        <v>0</v>
      </c>
    </row>
    <row r="53" spans="1:42" x14ac:dyDescent="0.35">
      <c r="A53" t="s">
        <v>282</v>
      </c>
      <c r="B53" s="1">
        <v>44652</v>
      </c>
      <c r="C53" s="1">
        <v>45078</v>
      </c>
      <c r="D53">
        <v>1</v>
      </c>
      <c r="E53" t="s">
        <v>283</v>
      </c>
      <c r="G53">
        <v>1</v>
      </c>
      <c r="H53" t="s">
        <v>284</v>
      </c>
      <c r="J53">
        <v>1</v>
      </c>
      <c r="K53" t="s">
        <v>283</v>
      </c>
      <c r="M53">
        <v>1</v>
      </c>
      <c r="N53" t="s">
        <v>283</v>
      </c>
      <c r="O53" t="s">
        <v>285</v>
      </c>
      <c r="P53" t="str">
        <f>("Policy does not require inspections")</f>
        <v>Policy does not require inspections</v>
      </c>
      <c r="S53" t="str">
        <f>("No inspection required")</f>
        <v>No inspection required</v>
      </c>
      <c r="V53">
        <v>1</v>
      </c>
      <c r="W53" t="s">
        <v>286</v>
      </c>
      <c r="Y53">
        <v>0</v>
      </c>
      <c r="AB53">
        <v>0</v>
      </c>
      <c r="AE53">
        <v>0</v>
      </c>
      <c r="AH53">
        <v>0</v>
      </c>
      <c r="AK53">
        <v>0</v>
      </c>
      <c r="AN53">
        <v>0</v>
      </c>
    </row>
    <row r="54" spans="1:42" x14ac:dyDescent="0.35">
      <c r="A54" t="s">
        <v>287</v>
      </c>
      <c r="B54" s="1">
        <v>45657</v>
      </c>
      <c r="C54" s="1">
        <v>45657</v>
      </c>
      <c r="D54">
        <v>1</v>
      </c>
      <c r="E54" t="s">
        <v>288</v>
      </c>
      <c r="G54">
        <v>0</v>
      </c>
      <c r="P54" t="str">
        <f>("Policy does not require inspections")</f>
        <v>Policy does not require inspections</v>
      </c>
      <c r="S54" t="str">
        <f>("No inspection required")</f>
        <v>No inspection required</v>
      </c>
      <c r="V54">
        <v>0</v>
      </c>
      <c r="Y54">
        <v>0</v>
      </c>
      <c r="AB54">
        <v>0</v>
      </c>
      <c r="AE54">
        <v>0</v>
      </c>
      <c r="AH54">
        <v>0</v>
      </c>
      <c r="AK54">
        <v>0</v>
      </c>
      <c r="AN54">
        <v>1</v>
      </c>
      <c r="AO54" t="s">
        <v>228</v>
      </c>
    </row>
    <row r="55" spans="1:42" x14ac:dyDescent="0.35">
      <c r="A55" t="s">
        <v>289</v>
      </c>
      <c r="B55" s="1">
        <v>45195</v>
      </c>
      <c r="C55" s="1">
        <v>45195</v>
      </c>
      <c r="D55">
        <v>1</v>
      </c>
      <c r="E55" t="s">
        <v>290</v>
      </c>
      <c r="G55">
        <v>1</v>
      </c>
      <c r="H55" t="s">
        <v>291</v>
      </c>
      <c r="J55">
        <v>1</v>
      </c>
      <c r="K55" t="s">
        <v>292</v>
      </c>
      <c r="M55">
        <v>1</v>
      </c>
      <c r="N55" t="s">
        <v>293</v>
      </c>
      <c r="O55" t="s">
        <v>294</v>
      </c>
      <c r="P55" t="str">
        <f>("Every three years")</f>
        <v>Every three years</v>
      </c>
      <c r="Q55" t="s">
        <v>295</v>
      </c>
      <c r="S55" t="str">
        <f>("Interior, Exterior")</f>
        <v>Interior, Exterior</v>
      </c>
      <c r="T55" t="s">
        <v>296</v>
      </c>
      <c r="V55">
        <v>1</v>
      </c>
      <c r="W55" t="s">
        <v>297</v>
      </c>
      <c r="Y55">
        <v>1</v>
      </c>
      <c r="Z55" t="s">
        <v>295</v>
      </c>
      <c r="AB55">
        <v>1</v>
      </c>
      <c r="AC55" t="s">
        <v>295</v>
      </c>
      <c r="AE55">
        <v>0</v>
      </c>
      <c r="AH55">
        <v>0</v>
      </c>
      <c r="AK55">
        <v>0</v>
      </c>
      <c r="AN55">
        <v>0</v>
      </c>
    </row>
    <row r="56" spans="1:42" x14ac:dyDescent="0.35">
      <c r="A56" t="s">
        <v>298</v>
      </c>
      <c r="B56" s="1">
        <v>43353</v>
      </c>
      <c r="C56" s="1">
        <v>45078</v>
      </c>
      <c r="D56">
        <v>1</v>
      </c>
      <c r="E56" t="s">
        <v>299</v>
      </c>
      <c r="F56" t="s">
        <v>300</v>
      </c>
      <c r="G56">
        <v>1</v>
      </c>
      <c r="H56" t="s">
        <v>301</v>
      </c>
      <c r="J56">
        <v>0</v>
      </c>
      <c r="L56" t="s">
        <v>302</v>
      </c>
      <c r="M56">
        <v>1</v>
      </c>
      <c r="N56" t="s">
        <v>303</v>
      </c>
      <c r="O56" t="s">
        <v>304</v>
      </c>
      <c r="P56" t="str">
        <f>("Every three years")</f>
        <v>Every three years</v>
      </c>
      <c r="Q56" t="s">
        <v>305</v>
      </c>
      <c r="R56" t="s">
        <v>306</v>
      </c>
      <c r="S56" t="str">
        <f>("Interior, Exterior")</f>
        <v>Interior, Exterior</v>
      </c>
      <c r="T56" t="s">
        <v>307</v>
      </c>
      <c r="U56" t="s">
        <v>308</v>
      </c>
      <c r="V56">
        <v>1</v>
      </c>
      <c r="W56" t="s">
        <v>309</v>
      </c>
      <c r="Y56">
        <v>1</v>
      </c>
      <c r="Z56" t="s">
        <v>309</v>
      </c>
      <c r="AB56">
        <v>0</v>
      </c>
      <c r="AE56">
        <v>0</v>
      </c>
      <c r="AH56">
        <v>0</v>
      </c>
      <c r="AK56">
        <v>0</v>
      </c>
      <c r="AN56">
        <v>0</v>
      </c>
    </row>
    <row r="57" spans="1:42" x14ac:dyDescent="0.35">
      <c r="A57" t="s">
        <v>310</v>
      </c>
      <c r="B57" s="1">
        <v>44862</v>
      </c>
      <c r="C57" s="1">
        <v>45078</v>
      </c>
      <c r="D57">
        <v>1</v>
      </c>
      <c r="E57" t="s">
        <v>311</v>
      </c>
      <c r="G57">
        <v>1</v>
      </c>
      <c r="H57" t="s">
        <v>311</v>
      </c>
      <c r="J57">
        <v>1</v>
      </c>
      <c r="K57" t="s">
        <v>312</v>
      </c>
      <c r="M57">
        <v>1</v>
      </c>
      <c r="N57" t="s">
        <v>311</v>
      </c>
      <c r="O57" t="s">
        <v>313</v>
      </c>
      <c r="P57" t="str">
        <f>("Policy does not require inspections")</f>
        <v>Policy does not require inspections</v>
      </c>
      <c r="S57" t="str">
        <f>("No inspection required")</f>
        <v>No inspection required</v>
      </c>
      <c r="V57">
        <v>1</v>
      </c>
      <c r="W57" t="s">
        <v>311</v>
      </c>
      <c r="Y57">
        <v>0</v>
      </c>
      <c r="AB57">
        <v>0</v>
      </c>
      <c r="AE57">
        <v>0</v>
      </c>
      <c r="AH57">
        <v>0</v>
      </c>
      <c r="AK57">
        <v>0</v>
      </c>
      <c r="AN57">
        <v>0</v>
      </c>
    </row>
    <row r="58" spans="1:42" x14ac:dyDescent="0.35">
      <c r="A58" t="s">
        <v>314</v>
      </c>
      <c r="B58" s="1">
        <v>44743</v>
      </c>
      <c r="C58" s="1">
        <v>45078</v>
      </c>
      <c r="D58">
        <v>0</v>
      </c>
      <c r="AN58">
        <v>1</v>
      </c>
      <c r="AO58" t="s">
        <v>315</v>
      </c>
      <c r="AP58" t="s">
        <v>133</v>
      </c>
    </row>
    <row r="59" spans="1:42" x14ac:dyDescent="0.35">
      <c r="A59" t="s">
        <v>316</v>
      </c>
      <c r="B59" s="1">
        <v>44743</v>
      </c>
      <c r="C59" s="1">
        <v>45078</v>
      </c>
      <c r="D59">
        <v>0</v>
      </c>
      <c r="AN59">
        <v>0</v>
      </c>
    </row>
    <row r="60" spans="1:42" x14ac:dyDescent="0.35">
      <c r="A60" t="s">
        <v>317</v>
      </c>
      <c r="B60" s="1">
        <v>41452</v>
      </c>
      <c r="C60" s="1">
        <v>45078</v>
      </c>
      <c r="D60">
        <v>1</v>
      </c>
      <c r="E60" t="s">
        <v>318</v>
      </c>
      <c r="G60">
        <v>0</v>
      </c>
      <c r="I60" t="s">
        <v>319</v>
      </c>
      <c r="P60" t="str">
        <f>("Policy requires inspections but does not require a frequency interval")</f>
        <v>Policy requires inspections but does not require a frequency interval</v>
      </c>
      <c r="Q60" t="s">
        <v>320</v>
      </c>
      <c r="R60" t="s">
        <v>321</v>
      </c>
      <c r="S60" t="str">
        <f>("Interior, Interior in the event of an exterior violation, Exterior")</f>
        <v>Interior, Interior in the event of an exterior violation, Exterior</v>
      </c>
      <c r="T60" t="s">
        <v>322</v>
      </c>
      <c r="V60">
        <v>1</v>
      </c>
      <c r="W60" t="s">
        <v>318</v>
      </c>
      <c r="Y60">
        <v>1</v>
      </c>
      <c r="Z60" t="s">
        <v>323</v>
      </c>
      <c r="AB60">
        <v>1</v>
      </c>
      <c r="AC60" t="s">
        <v>324</v>
      </c>
      <c r="AE60">
        <v>1</v>
      </c>
      <c r="AF60" t="s">
        <v>325</v>
      </c>
      <c r="AH60">
        <v>0</v>
      </c>
      <c r="AK60">
        <v>0</v>
      </c>
      <c r="AN60">
        <v>0</v>
      </c>
    </row>
    <row r="61" spans="1:42" x14ac:dyDescent="0.35">
      <c r="A61" t="s">
        <v>326</v>
      </c>
      <c r="B61" s="1">
        <v>44954</v>
      </c>
      <c r="C61" s="1">
        <v>45078</v>
      </c>
      <c r="D61">
        <v>1</v>
      </c>
      <c r="E61" t="s">
        <v>327</v>
      </c>
      <c r="G61">
        <v>0</v>
      </c>
      <c r="P61" t="str">
        <f>("More than every five years")</f>
        <v>More than every five years</v>
      </c>
      <c r="Q61" t="s">
        <v>328</v>
      </c>
      <c r="S61" t="str">
        <f>("Interior, Exterior")</f>
        <v>Interior, Exterior</v>
      </c>
      <c r="T61" t="s">
        <v>329</v>
      </c>
      <c r="V61">
        <v>1</v>
      </c>
      <c r="W61" t="s">
        <v>330</v>
      </c>
      <c r="Y61">
        <v>1</v>
      </c>
      <c r="Z61" t="s">
        <v>331</v>
      </c>
      <c r="AB61">
        <v>1</v>
      </c>
      <c r="AC61" t="s">
        <v>332</v>
      </c>
      <c r="AE61">
        <v>0</v>
      </c>
      <c r="AH61">
        <v>0</v>
      </c>
      <c r="AK61">
        <v>0</v>
      </c>
      <c r="AN61">
        <v>0</v>
      </c>
    </row>
    <row r="62" spans="1:42" x14ac:dyDescent="0.35">
      <c r="A62" t="s">
        <v>333</v>
      </c>
      <c r="B62" s="1">
        <v>44743</v>
      </c>
      <c r="C62" s="1">
        <v>45078</v>
      </c>
      <c r="D62">
        <v>0</v>
      </c>
      <c r="AN62">
        <v>0</v>
      </c>
    </row>
    <row r="63" spans="1:42" x14ac:dyDescent="0.35">
      <c r="A63" t="s">
        <v>334</v>
      </c>
      <c r="B63" s="1">
        <v>44743</v>
      </c>
      <c r="C63" s="1">
        <v>45078</v>
      </c>
      <c r="D63">
        <v>0</v>
      </c>
      <c r="AN63">
        <v>0</v>
      </c>
    </row>
    <row r="64" spans="1:42" x14ac:dyDescent="0.35">
      <c r="A64" t="s">
        <v>335</v>
      </c>
      <c r="B64" s="1">
        <v>41881</v>
      </c>
      <c r="C64" s="1">
        <v>45078</v>
      </c>
      <c r="D64">
        <v>1</v>
      </c>
      <c r="E64" t="s">
        <v>336</v>
      </c>
      <c r="G64">
        <v>1</v>
      </c>
      <c r="H64" t="s">
        <v>336</v>
      </c>
      <c r="J64">
        <v>1</v>
      </c>
      <c r="K64" t="s">
        <v>337</v>
      </c>
      <c r="M64">
        <v>0</v>
      </c>
      <c r="P64" t="str">
        <f>("Every five years")</f>
        <v>Every five years</v>
      </c>
      <c r="Q64" t="s">
        <v>338</v>
      </c>
      <c r="S64" t="str">
        <f>("Interior, Exterior")</f>
        <v>Interior, Exterior</v>
      </c>
      <c r="T64" t="s">
        <v>339</v>
      </c>
      <c r="V64">
        <v>1</v>
      </c>
      <c r="W64" t="s">
        <v>336</v>
      </c>
      <c r="Y64">
        <v>1</v>
      </c>
      <c r="Z64" t="s">
        <v>340</v>
      </c>
      <c r="AB64">
        <v>0</v>
      </c>
      <c r="AE64">
        <v>0</v>
      </c>
      <c r="AH64">
        <v>0</v>
      </c>
      <c r="AK64">
        <v>0</v>
      </c>
      <c r="AN64">
        <v>0</v>
      </c>
    </row>
    <row r="65" spans="1:42" x14ac:dyDescent="0.35">
      <c r="A65" t="s">
        <v>341</v>
      </c>
      <c r="B65" s="1">
        <v>44743</v>
      </c>
      <c r="C65" s="1">
        <v>45078</v>
      </c>
      <c r="D65">
        <v>0</v>
      </c>
      <c r="AN65">
        <v>0</v>
      </c>
    </row>
    <row r="66" spans="1:42" x14ac:dyDescent="0.35">
      <c r="A66" t="s">
        <v>342</v>
      </c>
      <c r="B66" s="1">
        <v>42507</v>
      </c>
      <c r="C66" s="1">
        <v>45078</v>
      </c>
      <c r="D66">
        <v>1</v>
      </c>
      <c r="E66" t="s">
        <v>343</v>
      </c>
      <c r="G66">
        <v>1</v>
      </c>
      <c r="H66" t="s">
        <v>343</v>
      </c>
      <c r="J66">
        <v>1</v>
      </c>
      <c r="K66" t="s">
        <v>344</v>
      </c>
      <c r="M66">
        <v>1</v>
      </c>
      <c r="N66" t="s">
        <v>345</v>
      </c>
      <c r="O66" t="s">
        <v>346</v>
      </c>
      <c r="P66" t="str">
        <f>("Every four years")</f>
        <v>Every four years</v>
      </c>
      <c r="Q66" t="s">
        <v>347</v>
      </c>
      <c r="S66" t="str">
        <f>("Interior, Exterior")</f>
        <v>Interior, Exterior</v>
      </c>
      <c r="T66" t="s">
        <v>347</v>
      </c>
      <c r="U66" t="s">
        <v>348</v>
      </c>
      <c r="V66">
        <v>1</v>
      </c>
      <c r="W66" t="s">
        <v>349</v>
      </c>
      <c r="Y66">
        <v>1</v>
      </c>
      <c r="Z66" t="s">
        <v>349</v>
      </c>
      <c r="AB66">
        <v>1</v>
      </c>
      <c r="AC66" t="s">
        <v>350</v>
      </c>
      <c r="AE66">
        <v>1</v>
      </c>
      <c r="AF66" t="s">
        <v>350</v>
      </c>
      <c r="AH66">
        <v>0</v>
      </c>
      <c r="AK66">
        <v>0</v>
      </c>
      <c r="AN66">
        <v>0</v>
      </c>
    </row>
    <row r="67" spans="1:42" x14ac:dyDescent="0.35">
      <c r="A67" t="s">
        <v>351</v>
      </c>
      <c r="B67" s="1">
        <v>44116</v>
      </c>
      <c r="C67" s="1">
        <v>45078</v>
      </c>
      <c r="D67">
        <v>1</v>
      </c>
      <c r="E67" t="s">
        <v>352</v>
      </c>
      <c r="G67">
        <v>1</v>
      </c>
      <c r="H67" t="s">
        <v>353</v>
      </c>
      <c r="J67">
        <v>1</v>
      </c>
      <c r="K67" t="s">
        <v>354</v>
      </c>
      <c r="M67">
        <v>1</v>
      </c>
      <c r="N67" t="s">
        <v>354</v>
      </c>
      <c r="O67" t="s">
        <v>355</v>
      </c>
      <c r="P67" t="str">
        <f>("More than every five years")</f>
        <v>More than every five years</v>
      </c>
      <c r="Q67" t="s">
        <v>356</v>
      </c>
      <c r="S67" t="str">
        <f>("Interior, Exterior")</f>
        <v>Interior, Exterior</v>
      </c>
      <c r="T67" t="s">
        <v>356</v>
      </c>
      <c r="V67">
        <v>1</v>
      </c>
      <c r="W67" t="s">
        <v>356</v>
      </c>
      <c r="Y67">
        <v>0</v>
      </c>
      <c r="AB67">
        <v>1</v>
      </c>
      <c r="AC67" t="s">
        <v>356</v>
      </c>
      <c r="AE67">
        <v>1</v>
      </c>
      <c r="AF67" t="s">
        <v>356</v>
      </c>
      <c r="AH67">
        <v>0</v>
      </c>
      <c r="AK67">
        <v>0</v>
      </c>
      <c r="AN67">
        <v>0</v>
      </c>
      <c r="AP67" t="s">
        <v>357</v>
      </c>
    </row>
    <row r="68" spans="1:42" x14ac:dyDescent="0.35">
      <c r="A68" t="s">
        <v>358</v>
      </c>
      <c r="B68" s="1">
        <v>41114</v>
      </c>
      <c r="C68" s="1">
        <v>45078</v>
      </c>
      <c r="D68">
        <v>1</v>
      </c>
      <c r="E68" t="s">
        <v>359</v>
      </c>
      <c r="G68">
        <v>0</v>
      </c>
      <c r="P68" t="str">
        <f>("Policy requires inspections but does not require a frequency interval")</f>
        <v>Policy requires inspections but does not require a frequency interval</v>
      </c>
      <c r="R68" t="s">
        <v>360</v>
      </c>
      <c r="S68" t="str">
        <f>("Interior, Exterior")</f>
        <v>Interior, Exterior</v>
      </c>
      <c r="T68" t="s">
        <v>361</v>
      </c>
      <c r="V68">
        <v>1</v>
      </c>
      <c r="W68" t="s">
        <v>362</v>
      </c>
      <c r="Y68">
        <v>1</v>
      </c>
      <c r="Z68" t="s">
        <v>362</v>
      </c>
      <c r="AB68">
        <v>1</v>
      </c>
      <c r="AC68" t="s">
        <v>363</v>
      </c>
      <c r="AE68">
        <v>0</v>
      </c>
      <c r="AH68">
        <v>0</v>
      </c>
      <c r="AK68">
        <v>0</v>
      </c>
      <c r="AN68">
        <v>0</v>
      </c>
    </row>
    <row r="69" spans="1:42" x14ac:dyDescent="0.35">
      <c r="A69" t="s">
        <v>364</v>
      </c>
      <c r="B69" s="1">
        <v>44743</v>
      </c>
      <c r="C69" s="1">
        <v>45078</v>
      </c>
      <c r="D69">
        <v>1</v>
      </c>
      <c r="E69" t="s">
        <v>365</v>
      </c>
      <c r="F69" t="s">
        <v>366</v>
      </c>
      <c r="G69">
        <v>1</v>
      </c>
      <c r="H69" t="s">
        <v>367</v>
      </c>
      <c r="J69">
        <v>1</v>
      </c>
      <c r="K69" t="s">
        <v>368</v>
      </c>
      <c r="M69">
        <v>1</v>
      </c>
      <c r="N69" t="s">
        <v>369</v>
      </c>
      <c r="O69" t="s">
        <v>370</v>
      </c>
      <c r="P69" t="str">
        <f>("Every four years")</f>
        <v>Every four years</v>
      </c>
      <c r="Q69" t="s">
        <v>371</v>
      </c>
      <c r="S69" t="str">
        <f>("Interior, Exterior")</f>
        <v>Interior, Exterior</v>
      </c>
      <c r="T69" t="s">
        <v>372</v>
      </c>
      <c r="V69">
        <v>1</v>
      </c>
      <c r="W69" t="s">
        <v>367</v>
      </c>
      <c r="X69" t="s">
        <v>373</v>
      </c>
      <c r="Y69">
        <v>1</v>
      </c>
      <c r="Z69" t="s">
        <v>374</v>
      </c>
      <c r="AB69">
        <v>1</v>
      </c>
      <c r="AC69" t="s">
        <v>375</v>
      </c>
      <c r="AE69">
        <v>1</v>
      </c>
      <c r="AF69" t="s">
        <v>375</v>
      </c>
      <c r="AH69">
        <v>1</v>
      </c>
      <c r="AI69" t="s">
        <v>376</v>
      </c>
      <c r="AK69">
        <v>1</v>
      </c>
      <c r="AL69" t="s">
        <v>376</v>
      </c>
      <c r="AN69">
        <v>0</v>
      </c>
    </row>
    <row r="70" spans="1:42" x14ac:dyDescent="0.35">
      <c r="A70" t="s">
        <v>377</v>
      </c>
      <c r="B70" s="1">
        <v>45050</v>
      </c>
      <c r="C70" s="1">
        <v>45078</v>
      </c>
      <c r="D70">
        <v>0</v>
      </c>
      <c r="AN70">
        <v>0</v>
      </c>
    </row>
    <row r="71" spans="1:42" x14ac:dyDescent="0.35">
      <c r="A71" t="s">
        <v>378</v>
      </c>
      <c r="B71" s="1">
        <v>39354</v>
      </c>
      <c r="C71" s="1">
        <v>45078</v>
      </c>
      <c r="D71">
        <v>1</v>
      </c>
      <c r="E71" t="s">
        <v>379</v>
      </c>
      <c r="G71">
        <v>0</v>
      </c>
      <c r="P71" t="str">
        <f>("Policy does not require inspections")</f>
        <v>Policy does not require inspections</v>
      </c>
      <c r="S71" t="str">
        <f>("No inspection required")</f>
        <v>No inspection required</v>
      </c>
      <c r="V71">
        <v>0</v>
      </c>
      <c r="Y71">
        <v>0</v>
      </c>
      <c r="AB71">
        <v>0</v>
      </c>
      <c r="AE71">
        <v>0</v>
      </c>
      <c r="AH71">
        <v>0</v>
      </c>
      <c r="AK71">
        <v>0</v>
      </c>
      <c r="AN71">
        <v>0</v>
      </c>
    </row>
    <row r="72" spans="1:42" x14ac:dyDescent="0.35">
      <c r="A72" t="s">
        <v>380</v>
      </c>
      <c r="B72" s="1">
        <v>45657</v>
      </c>
      <c r="C72" s="1">
        <v>45657</v>
      </c>
      <c r="D72">
        <v>0</v>
      </c>
      <c r="AN72">
        <v>1</v>
      </c>
      <c r="AO72" t="s">
        <v>228</v>
      </c>
    </row>
    <row r="73" spans="1:42" x14ac:dyDescent="0.35">
      <c r="A73" t="s">
        <v>381</v>
      </c>
      <c r="B73" s="1">
        <v>44743</v>
      </c>
      <c r="C73" s="1">
        <v>45078</v>
      </c>
      <c r="D73">
        <v>0</v>
      </c>
      <c r="AN73">
        <v>1</v>
      </c>
      <c r="AO73" t="s">
        <v>273</v>
      </c>
    </row>
    <row r="74" spans="1:42" x14ac:dyDescent="0.35">
      <c r="A74" t="s">
        <v>400</v>
      </c>
      <c r="B74" s="1">
        <v>43739</v>
      </c>
      <c r="C74" s="1">
        <v>45078</v>
      </c>
      <c r="D74">
        <v>0</v>
      </c>
      <c r="AN74">
        <v>1</v>
      </c>
      <c r="AO74" t="s">
        <v>382</v>
      </c>
    </row>
    <row r="75" spans="1:42" x14ac:dyDescent="0.35">
      <c r="A75" t="s">
        <v>383</v>
      </c>
      <c r="B75" s="1">
        <v>44239</v>
      </c>
      <c r="C75" s="1">
        <v>45078</v>
      </c>
      <c r="D75">
        <v>1</v>
      </c>
      <c r="E75" t="s">
        <v>384</v>
      </c>
      <c r="G75">
        <v>1</v>
      </c>
      <c r="H75" t="s">
        <v>385</v>
      </c>
      <c r="J75">
        <v>1</v>
      </c>
      <c r="K75" t="s">
        <v>386</v>
      </c>
      <c r="M75">
        <v>1</v>
      </c>
      <c r="N75" t="s">
        <v>387</v>
      </c>
      <c r="O75" t="s">
        <v>388</v>
      </c>
      <c r="P75" t="str">
        <f>("Every two years")</f>
        <v>Every two years</v>
      </c>
      <c r="Q75" t="s">
        <v>389</v>
      </c>
      <c r="S75" t="str">
        <f>("Interior, Exterior")</f>
        <v>Interior, Exterior</v>
      </c>
      <c r="T75" t="s">
        <v>390</v>
      </c>
      <c r="V75">
        <v>1</v>
      </c>
      <c r="W75" t="s">
        <v>391</v>
      </c>
      <c r="Y75">
        <v>1</v>
      </c>
      <c r="Z75" t="s">
        <v>389</v>
      </c>
      <c r="AB75">
        <v>0</v>
      </c>
      <c r="AE75">
        <v>0</v>
      </c>
      <c r="AH75">
        <v>0</v>
      </c>
      <c r="AK75">
        <v>0</v>
      </c>
      <c r="AN75">
        <v>0</v>
      </c>
    </row>
    <row r="76" spans="1:42" x14ac:dyDescent="0.35">
      <c r="A76" t="s">
        <v>392</v>
      </c>
      <c r="B76" s="1">
        <v>44743</v>
      </c>
      <c r="C76" s="1">
        <v>45078</v>
      </c>
      <c r="D76">
        <v>0</v>
      </c>
      <c r="AN76">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6"/>
  <sheetViews>
    <sheetView workbookViewId="0"/>
  </sheetViews>
  <sheetFormatPr defaultColWidth="10.6640625" defaultRowHeight="15.5" x14ac:dyDescent="0.35"/>
  <cols>
    <col min="1" max="1" width="21.58203125" customWidth="1"/>
    <col min="10" max="10" width="14.25" customWidth="1"/>
  </cols>
  <sheetData>
    <row r="1" spans="1:19" s="2" customFormat="1" ht="77.5" x14ac:dyDescent="0.35">
      <c r="A1" s="2" t="s">
        <v>398</v>
      </c>
      <c r="B1" s="2" t="s">
        <v>0</v>
      </c>
      <c r="C1" s="2" t="s">
        <v>1</v>
      </c>
      <c r="D1" s="2" t="s">
        <v>2</v>
      </c>
      <c r="E1" s="2" t="s">
        <v>5</v>
      </c>
      <c r="F1" s="2" t="s">
        <v>8</v>
      </c>
      <c r="G1" s="2" t="s">
        <v>11</v>
      </c>
      <c r="H1" s="2" t="s">
        <v>14</v>
      </c>
      <c r="I1" s="2" t="s">
        <v>393</v>
      </c>
      <c r="J1" s="2" t="s">
        <v>394</v>
      </c>
      <c r="K1" s="2" t="s">
        <v>395</v>
      </c>
      <c r="L1" s="2" t="s">
        <v>396</v>
      </c>
      <c r="M1" s="2" t="s">
        <v>20</v>
      </c>
      <c r="N1" s="2" t="s">
        <v>23</v>
      </c>
      <c r="O1" s="2" t="s">
        <v>26</v>
      </c>
      <c r="P1" s="2" t="s">
        <v>29</v>
      </c>
      <c r="Q1" s="2" t="s">
        <v>32</v>
      </c>
      <c r="R1" s="2" t="s">
        <v>35</v>
      </c>
      <c r="S1" s="2" t="s">
        <v>38</v>
      </c>
    </row>
    <row r="2" spans="1:19" x14ac:dyDescent="0.35">
      <c r="A2" t="s">
        <v>41</v>
      </c>
      <c r="B2" s="1">
        <v>38163</v>
      </c>
      <c r="C2" s="1">
        <v>45078</v>
      </c>
      <c r="D2">
        <v>1</v>
      </c>
      <c r="E2">
        <v>1</v>
      </c>
      <c r="F2">
        <v>0</v>
      </c>
      <c r="G2">
        <v>0</v>
      </c>
      <c r="H2">
        <v>6</v>
      </c>
      <c r="I2">
        <v>0</v>
      </c>
      <c r="J2">
        <v>0</v>
      </c>
      <c r="K2">
        <v>0</v>
      </c>
      <c r="L2">
        <v>1</v>
      </c>
      <c r="M2">
        <v>1</v>
      </c>
      <c r="N2">
        <v>0</v>
      </c>
      <c r="O2">
        <v>0</v>
      </c>
      <c r="P2">
        <v>0</v>
      </c>
      <c r="Q2">
        <v>1</v>
      </c>
      <c r="R2">
        <v>0</v>
      </c>
      <c r="S2">
        <v>0</v>
      </c>
    </row>
    <row r="3" spans="1:19" x14ac:dyDescent="0.35">
      <c r="A3" t="s">
        <v>46</v>
      </c>
      <c r="B3" s="1">
        <v>44743</v>
      </c>
      <c r="C3" s="1">
        <v>45078</v>
      </c>
      <c r="D3">
        <v>0</v>
      </c>
      <c r="E3" t="s">
        <v>397</v>
      </c>
      <c r="F3" t="s">
        <v>397</v>
      </c>
      <c r="G3" t="s">
        <v>397</v>
      </c>
      <c r="H3" t="s">
        <v>397</v>
      </c>
      <c r="I3" t="s">
        <v>397</v>
      </c>
      <c r="J3" t="s">
        <v>397</v>
      </c>
      <c r="K3" t="s">
        <v>397</v>
      </c>
      <c r="L3" t="s">
        <v>397</v>
      </c>
      <c r="M3" t="s">
        <v>397</v>
      </c>
      <c r="N3" t="s">
        <v>397</v>
      </c>
      <c r="O3" t="s">
        <v>397</v>
      </c>
      <c r="P3" t="s">
        <v>397</v>
      </c>
      <c r="Q3" t="s">
        <v>397</v>
      </c>
      <c r="R3" t="s">
        <v>397</v>
      </c>
      <c r="S3">
        <v>0</v>
      </c>
    </row>
    <row r="4" spans="1:19" x14ac:dyDescent="0.35">
      <c r="A4" t="s">
        <v>47</v>
      </c>
      <c r="B4" s="1">
        <v>44743</v>
      </c>
      <c r="C4" s="1">
        <v>45078</v>
      </c>
      <c r="D4">
        <v>0</v>
      </c>
      <c r="E4" t="s">
        <v>397</v>
      </c>
      <c r="F4" t="s">
        <v>397</v>
      </c>
      <c r="G4" t="s">
        <v>397</v>
      </c>
      <c r="H4" t="s">
        <v>397</v>
      </c>
      <c r="I4" t="s">
        <v>397</v>
      </c>
      <c r="J4" t="s">
        <v>397</v>
      </c>
      <c r="K4" t="s">
        <v>397</v>
      </c>
      <c r="L4" t="s">
        <v>397</v>
      </c>
      <c r="M4" t="s">
        <v>397</v>
      </c>
      <c r="N4" t="s">
        <v>397</v>
      </c>
      <c r="O4" t="s">
        <v>397</v>
      </c>
      <c r="P4" t="s">
        <v>397</v>
      </c>
      <c r="Q4" t="s">
        <v>397</v>
      </c>
      <c r="R4" t="s">
        <v>397</v>
      </c>
      <c r="S4">
        <v>0</v>
      </c>
    </row>
    <row r="5" spans="1:19" x14ac:dyDescent="0.35">
      <c r="A5" t="s">
        <v>48</v>
      </c>
      <c r="B5" s="1">
        <v>42780</v>
      </c>
      <c r="C5" s="1">
        <v>45078</v>
      </c>
      <c r="D5">
        <v>1</v>
      </c>
      <c r="E5">
        <v>1</v>
      </c>
      <c r="F5">
        <v>1</v>
      </c>
      <c r="G5">
        <v>0</v>
      </c>
      <c r="H5">
        <v>0</v>
      </c>
      <c r="I5">
        <v>1</v>
      </c>
      <c r="J5">
        <v>0</v>
      </c>
      <c r="K5">
        <v>1</v>
      </c>
      <c r="L5">
        <v>0</v>
      </c>
      <c r="M5">
        <v>0</v>
      </c>
      <c r="N5">
        <v>1</v>
      </c>
      <c r="O5">
        <v>0</v>
      </c>
      <c r="P5">
        <v>0</v>
      </c>
      <c r="Q5">
        <v>0</v>
      </c>
      <c r="R5">
        <v>0</v>
      </c>
      <c r="S5">
        <v>0</v>
      </c>
    </row>
    <row r="6" spans="1:19" x14ac:dyDescent="0.35">
      <c r="A6" t="s">
        <v>55</v>
      </c>
      <c r="B6" s="1">
        <v>41091</v>
      </c>
      <c r="C6" s="1">
        <v>45078</v>
      </c>
      <c r="D6">
        <v>0</v>
      </c>
      <c r="E6" t="s">
        <v>397</v>
      </c>
      <c r="F6" t="s">
        <v>397</v>
      </c>
      <c r="G6" t="s">
        <v>397</v>
      </c>
      <c r="H6" t="s">
        <v>397</v>
      </c>
      <c r="I6" t="s">
        <v>397</v>
      </c>
      <c r="J6" t="s">
        <v>397</v>
      </c>
      <c r="K6" t="s">
        <v>397</v>
      </c>
      <c r="L6" t="s">
        <v>397</v>
      </c>
      <c r="M6" t="s">
        <v>397</v>
      </c>
      <c r="N6" t="s">
        <v>397</v>
      </c>
      <c r="O6" t="s">
        <v>397</v>
      </c>
      <c r="P6" t="s">
        <v>397</v>
      </c>
      <c r="Q6" t="s">
        <v>397</v>
      </c>
      <c r="R6" t="s">
        <v>397</v>
      </c>
      <c r="S6">
        <v>1</v>
      </c>
    </row>
    <row r="7" spans="1:19" x14ac:dyDescent="0.35">
      <c r="A7" t="s">
        <v>57</v>
      </c>
      <c r="B7" s="1">
        <v>44743</v>
      </c>
      <c r="C7" s="1">
        <v>45078</v>
      </c>
      <c r="D7">
        <v>0</v>
      </c>
      <c r="E7" t="s">
        <v>397</v>
      </c>
      <c r="F7" t="s">
        <v>397</v>
      </c>
      <c r="G7" t="s">
        <v>397</v>
      </c>
      <c r="H7" t="s">
        <v>397</v>
      </c>
      <c r="I7" t="s">
        <v>397</v>
      </c>
      <c r="J7" t="s">
        <v>397</v>
      </c>
      <c r="K7" t="s">
        <v>397</v>
      </c>
      <c r="L7" t="s">
        <v>397</v>
      </c>
      <c r="M7" t="s">
        <v>397</v>
      </c>
      <c r="N7" t="s">
        <v>397</v>
      </c>
      <c r="O7" t="s">
        <v>397</v>
      </c>
      <c r="P7" t="s">
        <v>397</v>
      </c>
      <c r="Q7" t="s">
        <v>397</v>
      </c>
      <c r="R7" t="s">
        <v>397</v>
      </c>
      <c r="S7">
        <v>0</v>
      </c>
    </row>
    <row r="8" spans="1:19" x14ac:dyDescent="0.35">
      <c r="A8" t="s">
        <v>58</v>
      </c>
      <c r="B8" s="1">
        <v>44743</v>
      </c>
      <c r="C8" s="1">
        <v>45078</v>
      </c>
      <c r="D8">
        <v>0</v>
      </c>
      <c r="E8" t="s">
        <v>397</v>
      </c>
      <c r="F8" t="s">
        <v>397</v>
      </c>
      <c r="G8" t="s">
        <v>397</v>
      </c>
      <c r="H8" t="s">
        <v>397</v>
      </c>
      <c r="I8" t="s">
        <v>397</v>
      </c>
      <c r="J8" t="s">
        <v>397</v>
      </c>
      <c r="K8" t="s">
        <v>397</v>
      </c>
      <c r="L8" t="s">
        <v>397</v>
      </c>
      <c r="M8" t="s">
        <v>397</v>
      </c>
      <c r="N8" t="s">
        <v>397</v>
      </c>
      <c r="O8" t="s">
        <v>397</v>
      </c>
      <c r="P8" t="s">
        <v>397</v>
      </c>
      <c r="Q8" t="s">
        <v>397</v>
      </c>
      <c r="R8" t="s">
        <v>397</v>
      </c>
      <c r="S8">
        <v>0</v>
      </c>
    </row>
    <row r="9" spans="1:19" x14ac:dyDescent="0.35">
      <c r="A9" t="s">
        <v>59</v>
      </c>
      <c r="B9" s="1">
        <v>44743</v>
      </c>
      <c r="C9" s="1">
        <v>45078</v>
      </c>
      <c r="D9">
        <v>0</v>
      </c>
      <c r="E9" t="s">
        <v>397</v>
      </c>
      <c r="F9" t="s">
        <v>397</v>
      </c>
      <c r="G9" t="s">
        <v>397</v>
      </c>
      <c r="H9" t="s">
        <v>397</v>
      </c>
      <c r="I9" t="s">
        <v>397</v>
      </c>
      <c r="J9" t="s">
        <v>397</v>
      </c>
      <c r="K9" t="s">
        <v>397</v>
      </c>
      <c r="L9" t="s">
        <v>397</v>
      </c>
      <c r="M9" t="s">
        <v>397</v>
      </c>
      <c r="N9" t="s">
        <v>397</v>
      </c>
      <c r="O9" t="s">
        <v>397</v>
      </c>
      <c r="P9" t="s">
        <v>397</v>
      </c>
      <c r="Q9" t="s">
        <v>397</v>
      </c>
      <c r="R9" t="s">
        <v>397</v>
      </c>
      <c r="S9">
        <v>0</v>
      </c>
    </row>
    <row r="10" spans="1:19" x14ac:dyDescent="0.35">
      <c r="A10" t="s">
        <v>60</v>
      </c>
      <c r="B10" s="1">
        <v>44659</v>
      </c>
      <c r="C10" s="1">
        <v>45078</v>
      </c>
      <c r="D10">
        <v>1</v>
      </c>
      <c r="E10">
        <v>1</v>
      </c>
      <c r="F10">
        <v>1</v>
      </c>
      <c r="G10">
        <v>1</v>
      </c>
      <c r="H10">
        <v>2</v>
      </c>
      <c r="I10">
        <v>1</v>
      </c>
      <c r="J10">
        <v>0</v>
      </c>
      <c r="K10">
        <v>1</v>
      </c>
      <c r="L10">
        <v>0</v>
      </c>
      <c r="M10">
        <v>1</v>
      </c>
      <c r="N10">
        <v>1</v>
      </c>
      <c r="O10">
        <v>0</v>
      </c>
      <c r="P10">
        <v>0</v>
      </c>
      <c r="Q10">
        <v>0</v>
      </c>
      <c r="R10">
        <v>1</v>
      </c>
      <c r="S10">
        <v>0</v>
      </c>
    </row>
    <row r="11" spans="1:19" x14ac:dyDescent="0.35">
      <c r="A11" t="s">
        <v>70</v>
      </c>
      <c r="B11" s="1">
        <v>42796</v>
      </c>
      <c r="C11" s="1">
        <v>45078</v>
      </c>
      <c r="D11">
        <v>1</v>
      </c>
      <c r="E11">
        <v>1</v>
      </c>
      <c r="F11">
        <v>1</v>
      </c>
      <c r="G11">
        <v>1</v>
      </c>
      <c r="H11">
        <v>4</v>
      </c>
      <c r="I11">
        <v>1</v>
      </c>
      <c r="J11">
        <v>0</v>
      </c>
      <c r="K11">
        <v>1</v>
      </c>
      <c r="L11">
        <v>0</v>
      </c>
      <c r="M11">
        <v>1</v>
      </c>
      <c r="N11">
        <v>1</v>
      </c>
      <c r="O11">
        <v>1</v>
      </c>
      <c r="P11">
        <v>1</v>
      </c>
      <c r="Q11">
        <v>1</v>
      </c>
      <c r="R11">
        <v>1</v>
      </c>
      <c r="S11">
        <v>0</v>
      </c>
    </row>
    <row r="12" spans="1:19" x14ac:dyDescent="0.35">
      <c r="A12" t="s">
        <v>76</v>
      </c>
      <c r="B12" s="1">
        <v>44001</v>
      </c>
      <c r="C12" s="1">
        <v>45078</v>
      </c>
      <c r="D12">
        <v>0</v>
      </c>
      <c r="E12" t="s">
        <v>397</v>
      </c>
      <c r="F12" t="s">
        <v>397</v>
      </c>
      <c r="G12" t="s">
        <v>397</v>
      </c>
      <c r="H12" t="s">
        <v>397</v>
      </c>
      <c r="I12" t="s">
        <v>397</v>
      </c>
      <c r="J12" t="s">
        <v>397</v>
      </c>
      <c r="K12" t="s">
        <v>397</v>
      </c>
      <c r="L12" t="s">
        <v>397</v>
      </c>
      <c r="M12" t="s">
        <v>397</v>
      </c>
      <c r="N12" t="s">
        <v>397</v>
      </c>
      <c r="O12" t="s">
        <v>397</v>
      </c>
      <c r="P12" t="s">
        <v>397</v>
      </c>
      <c r="Q12" t="s">
        <v>397</v>
      </c>
      <c r="R12" t="s">
        <v>397</v>
      </c>
      <c r="S12">
        <v>1</v>
      </c>
    </row>
    <row r="13" spans="1:19" x14ac:dyDescent="0.35">
      <c r="A13" t="s">
        <v>78</v>
      </c>
      <c r="B13" s="1">
        <v>44743</v>
      </c>
      <c r="C13" s="1">
        <v>45078</v>
      </c>
      <c r="D13">
        <v>0</v>
      </c>
      <c r="E13" t="s">
        <v>397</v>
      </c>
      <c r="F13" t="s">
        <v>397</v>
      </c>
      <c r="G13" t="s">
        <v>397</v>
      </c>
      <c r="H13" t="s">
        <v>397</v>
      </c>
      <c r="I13" t="s">
        <v>397</v>
      </c>
      <c r="J13" t="s">
        <v>397</v>
      </c>
      <c r="K13" t="s">
        <v>397</v>
      </c>
      <c r="L13" t="s">
        <v>397</v>
      </c>
      <c r="M13" t="s">
        <v>397</v>
      </c>
      <c r="N13" t="s">
        <v>397</v>
      </c>
      <c r="O13" t="s">
        <v>397</v>
      </c>
      <c r="P13" t="s">
        <v>397</v>
      </c>
      <c r="Q13" t="s">
        <v>397</v>
      </c>
      <c r="R13" t="s">
        <v>397</v>
      </c>
      <c r="S13">
        <v>0</v>
      </c>
    </row>
    <row r="14" spans="1:19" x14ac:dyDescent="0.35">
      <c r="A14" t="s">
        <v>79</v>
      </c>
      <c r="B14" s="1">
        <v>44075</v>
      </c>
      <c r="C14" s="1">
        <v>45078</v>
      </c>
      <c r="D14">
        <v>1</v>
      </c>
      <c r="E14">
        <v>0</v>
      </c>
      <c r="F14" t="s">
        <v>397</v>
      </c>
      <c r="G14" t="s">
        <v>397</v>
      </c>
      <c r="H14">
        <v>6</v>
      </c>
      <c r="I14">
        <v>0</v>
      </c>
      <c r="J14">
        <v>0</v>
      </c>
      <c r="K14">
        <v>0</v>
      </c>
      <c r="L14">
        <v>1</v>
      </c>
      <c r="M14">
        <v>1</v>
      </c>
      <c r="N14">
        <v>0</v>
      </c>
      <c r="O14">
        <v>0</v>
      </c>
      <c r="P14">
        <v>0</v>
      </c>
      <c r="Q14">
        <v>0</v>
      </c>
      <c r="R14">
        <v>0</v>
      </c>
      <c r="S14">
        <v>0</v>
      </c>
    </row>
    <row r="15" spans="1:19" x14ac:dyDescent="0.35">
      <c r="A15" t="s">
        <v>82</v>
      </c>
      <c r="B15" s="1">
        <v>43672</v>
      </c>
      <c r="C15" s="1">
        <v>45078</v>
      </c>
      <c r="D15">
        <v>1</v>
      </c>
      <c r="E15">
        <v>1</v>
      </c>
      <c r="F15">
        <v>1</v>
      </c>
      <c r="G15">
        <v>1</v>
      </c>
      <c r="H15">
        <v>7</v>
      </c>
      <c r="I15">
        <v>1</v>
      </c>
      <c r="J15">
        <v>0</v>
      </c>
      <c r="K15">
        <v>1</v>
      </c>
      <c r="L15">
        <v>0</v>
      </c>
      <c r="M15">
        <v>1</v>
      </c>
      <c r="N15">
        <v>0</v>
      </c>
      <c r="O15">
        <v>0</v>
      </c>
      <c r="P15">
        <v>0</v>
      </c>
      <c r="Q15">
        <v>0</v>
      </c>
      <c r="R15">
        <v>0</v>
      </c>
      <c r="S15">
        <v>0</v>
      </c>
    </row>
    <row r="16" spans="1:19" x14ac:dyDescent="0.35">
      <c r="A16" t="s">
        <v>92</v>
      </c>
      <c r="B16" s="1">
        <v>44743</v>
      </c>
      <c r="C16" s="1">
        <v>45078</v>
      </c>
      <c r="D16">
        <v>0</v>
      </c>
      <c r="E16" t="s">
        <v>397</v>
      </c>
      <c r="F16" t="s">
        <v>397</v>
      </c>
      <c r="G16" t="s">
        <v>397</v>
      </c>
      <c r="H16" t="s">
        <v>397</v>
      </c>
      <c r="I16" t="s">
        <v>397</v>
      </c>
      <c r="J16" t="s">
        <v>397</v>
      </c>
      <c r="K16" t="s">
        <v>397</v>
      </c>
      <c r="L16" t="s">
        <v>397</v>
      </c>
      <c r="M16" t="s">
        <v>397</v>
      </c>
      <c r="N16" t="s">
        <v>397</v>
      </c>
      <c r="O16" t="s">
        <v>397</v>
      </c>
      <c r="P16" t="s">
        <v>397</v>
      </c>
      <c r="Q16" t="s">
        <v>397</v>
      </c>
      <c r="R16" t="s">
        <v>397</v>
      </c>
      <c r="S16">
        <v>0</v>
      </c>
    </row>
    <row r="17" spans="1:19" x14ac:dyDescent="0.35">
      <c r="A17" t="s">
        <v>93</v>
      </c>
      <c r="B17" s="1">
        <v>44403</v>
      </c>
      <c r="C17" s="1">
        <v>45078</v>
      </c>
      <c r="D17">
        <v>1</v>
      </c>
      <c r="E17">
        <v>1</v>
      </c>
      <c r="F17">
        <v>1</v>
      </c>
      <c r="G17">
        <v>0</v>
      </c>
      <c r="H17">
        <v>0</v>
      </c>
      <c r="I17">
        <v>1</v>
      </c>
      <c r="J17">
        <v>0</v>
      </c>
      <c r="K17">
        <v>1</v>
      </c>
      <c r="L17">
        <v>0</v>
      </c>
      <c r="M17">
        <v>1</v>
      </c>
      <c r="N17">
        <v>1</v>
      </c>
      <c r="O17">
        <v>0</v>
      </c>
      <c r="P17">
        <v>0</v>
      </c>
      <c r="Q17">
        <v>0</v>
      </c>
      <c r="R17">
        <v>0</v>
      </c>
      <c r="S17">
        <v>0</v>
      </c>
    </row>
    <row r="18" spans="1:19" x14ac:dyDescent="0.35">
      <c r="A18" t="s">
        <v>102</v>
      </c>
      <c r="B18" s="1">
        <v>44743</v>
      </c>
      <c r="C18" s="1">
        <v>45078</v>
      </c>
      <c r="D18">
        <v>0</v>
      </c>
      <c r="E18" t="s">
        <v>397</v>
      </c>
      <c r="F18" t="s">
        <v>397</v>
      </c>
      <c r="G18" t="s">
        <v>397</v>
      </c>
      <c r="H18" t="s">
        <v>397</v>
      </c>
      <c r="I18" t="s">
        <v>397</v>
      </c>
      <c r="J18" t="s">
        <v>397</v>
      </c>
      <c r="K18" t="s">
        <v>397</v>
      </c>
      <c r="L18" t="s">
        <v>397</v>
      </c>
      <c r="M18" t="s">
        <v>397</v>
      </c>
      <c r="N18" t="s">
        <v>397</v>
      </c>
      <c r="O18" t="s">
        <v>397</v>
      </c>
      <c r="P18" t="s">
        <v>397</v>
      </c>
      <c r="Q18" t="s">
        <v>397</v>
      </c>
      <c r="R18" t="s">
        <v>397</v>
      </c>
      <c r="S18">
        <v>0</v>
      </c>
    </row>
    <row r="19" spans="1:19" x14ac:dyDescent="0.35">
      <c r="A19" t="s">
        <v>103</v>
      </c>
      <c r="B19" s="1">
        <v>44538</v>
      </c>
      <c r="C19" s="1">
        <v>45078</v>
      </c>
      <c r="D19">
        <v>1</v>
      </c>
      <c r="E19">
        <v>1</v>
      </c>
      <c r="F19">
        <v>1</v>
      </c>
      <c r="G19">
        <v>1</v>
      </c>
      <c r="H19">
        <v>4</v>
      </c>
      <c r="I19">
        <v>1</v>
      </c>
      <c r="J19">
        <v>0</v>
      </c>
      <c r="K19">
        <v>1</v>
      </c>
      <c r="L19">
        <v>0</v>
      </c>
      <c r="M19">
        <v>1</v>
      </c>
      <c r="N19">
        <v>1</v>
      </c>
      <c r="O19">
        <v>0</v>
      </c>
      <c r="P19">
        <v>0</v>
      </c>
      <c r="Q19">
        <v>0</v>
      </c>
      <c r="R19">
        <v>0</v>
      </c>
      <c r="S19">
        <v>0</v>
      </c>
    </row>
    <row r="20" spans="1:19" x14ac:dyDescent="0.35">
      <c r="A20" t="s">
        <v>112</v>
      </c>
      <c r="B20" s="1">
        <v>45082</v>
      </c>
      <c r="C20" s="1">
        <v>45082</v>
      </c>
      <c r="D20">
        <v>1</v>
      </c>
      <c r="E20">
        <v>0</v>
      </c>
      <c r="F20">
        <v>0</v>
      </c>
      <c r="G20" t="s">
        <v>397</v>
      </c>
      <c r="H20">
        <v>3</v>
      </c>
      <c r="I20">
        <v>1</v>
      </c>
      <c r="J20">
        <v>0</v>
      </c>
      <c r="K20">
        <v>1</v>
      </c>
      <c r="L20">
        <v>0</v>
      </c>
      <c r="M20">
        <v>1</v>
      </c>
      <c r="N20">
        <v>0</v>
      </c>
      <c r="O20">
        <v>0</v>
      </c>
      <c r="P20">
        <v>0</v>
      </c>
      <c r="Q20">
        <v>0</v>
      </c>
      <c r="R20">
        <v>1</v>
      </c>
      <c r="S20">
        <v>0</v>
      </c>
    </row>
    <row r="21" spans="1:19" x14ac:dyDescent="0.35">
      <c r="A21" t="s">
        <v>119</v>
      </c>
      <c r="B21" s="1">
        <v>44743</v>
      </c>
      <c r="C21" s="1">
        <v>45078</v>
      </c>
      <c r="D21">
        <v>1</v>
      </c>
      <c r="E21">
        <v>0</v>
      </c>
      <c r="F21" t="s">
        <v>397</v>
      </c>
      <c r="G21" t="s">
        <v>397</v>
      </c>
      <c r="H21">
        <v>0</v>
      </c>
      <c r="I21">
        <v>1</v>
      </c>
      <c r="J21">
        <v>0</v>
      </c>
      <c r="K21">
        <v>1</v>
      </c>
      <c r="L21">
        <v>0</v>
      </c>
      <c r="M21">
        <v>1</v>
      </c>
      <c r="N21">
        <v>1</v>
      </c>
      <c r="O21">
        <v>0</v>
      </c>
      <c r="P21">
        <v>1</v>
      </c>
      <c r="Q21">
        <v>0</v>
      </c>
      <c r="R21">
        <v>1</v>
      </c>
      <c r="S21">
        <v>0</v>
      </c>
    </row>
    <row r="22" spans="1:19" x14ac:dyDescent="0.35">
      <c r="A22" t="s">
        <v>131</v>
      </c>
      <c r="B22" s="1">
        <v>44001</v>
      </c>
      <c r="C22" s="1">
        <v>45078</v>
      </c>
      <c r="D22">
        <v>0</v>
      </c>
      <c r="E22" t="s">
        <v>397</v>
      </c>
      <c r="F22" t="s">
        <v>397</v>
      </c>
      <c r="G22" t="s">
        <v>397</v>
      </c>
      <c r="H22" t="s">
        <v>397</v>
      </c>
      <c r="I22" t="s">
        <v>397</v>
      </c>
      <c r="J22" t="s">
        <v>397</v>
      </c>
      <c r="K22" t="s">
        <v>397</v>
      </c>
      <c r="L22" t="s">
        <v>397</v>
      </c>
      <c r="M22" t="s">
        <v>397</v>
      </c>
      <c r="N22" t="s">
        <v>397</v>
      </c>
      <c r="O22" t="s">
        <v>397</v>
      </c>
      <c r="P22" t="s">
        <v>397</v>
      </c>
      <c r="Q22" t="s">
        <v>397</v>
      </c>
      <c r="R22" t="s">
        <v>397</v>
      </c>
      <c r="S22">
        <v>1</v>
      </c>
    </row>
    <row r="23" spans="1:19" x14ac:dyDescent="0.35">
      <c r="A23" t="s">
        <v>134</v>
      </c>
      <c r="B23" s="1">
        <v>38353</v>
      </c>
      <c r="C23" s="1">
        <v>45078</v>
      </c>
      <c r="D23">
        <v>0</v>
      </c>
      <c r="E23" t="s">
        <v>397</v>
      </c>
      <c r="F23" t="s">
        <v>397</v>
      </c>
      <c r="G23" t="s">
        <v>397</v>
      </c>
      <c r="H23" t="s">
        <v>397</v>
      </c>
      <c r="I23" t="s">
        <v>397</v>
      </c>
      <c r="J23" t="s">
        <v>397</v>
      </c>
      <c r="K23" t="s">
        <v>397</v>
      </c>
      <c r="L23" t="s">
        <v>397</v>
      </c>
      <c r="M23" t="s">
        <v>397</v>
      </c>
      <c r="N23" t="s">
        <v>397</v>
      </c>
      <c r="O23" t="s">
        <v>397</v>
      </c>
      <c r="P23" t="s">
        <v>397</v>
      </c>
      <c r="Q23" t="s">
        <v>397</v>
      </c>
      <c r="R23" t="s">
        <v>397</v>
      </c>
      <c r="S23">
        <v>0</v>
      </c>
    </row>
    <row r="24" spans="1:19" x14ac:dyDescent="0.35">
      <c r="A24" t="s">
        <v>136</v>
      </c>
      <c r="B24" s="1">
        <v>44835</v>
      </c>
      <c r="C24" s="1">
        <v>45078</v>
      </c>
      <c r="D24">
        <v>1</v>
      </c>
      <c r="E24">
        <v>1</v>
      </c>
      <c r="F24">
        <v>1</v>
      </c>
      <c r="G24">
        <v>1</v>
      </c>
      <c r="H24">
        <v>1</v>
      </c>
      <c r="I24">
        <v>1</v>
      </c>
      <c r="J24">
        <v>0</v>
      </c>
      <c r="K24">
        <v>1</v>
      </c>
      <c r="L24">
        <v>0</v>
      </c>
      <c r="M24">
        <v>1</v>
      </c>
      <c r="N24">
        <v>1</v>
      </c>
      <c r="O24">
        <v>0</v>
      </c>
      <c r="P24">
        <v>0</v>
      </c>
      <c r="Q24">
        <v>0</v>
      </c>
      <c r="R24">
        <v>0</v>
      </c>
      <c r="S24">
        <v>0</v>
      </c>
    </row>
    <row r="25" spans="1:19" x14ac:dyDescent="0.35">
      <c r="A25" t="s">
        <v>146</v>
      </c>
      <c r="B25" s="1">
        <v>44385</v>
      </c>
      <c r="C25" s="1">
        <v>45078</v>
      </c>
      <c r="D25">
        <v>1</v>
      </c>
      <c r="E25">
        <v>0</v>
      </c>
      <c r="F25" t="s">
        <v>397</v>
      </c>
      <c r="G25" t="s">
        <v>397</v>
      </c>
      <c r="H25">
        <v>4</v>
      </c>
      <c r="I25">
        <v>1</v>
      </c>
      <c r="J25">
        <v>0</v>
      </c>
      <c r="K25">
        <v>1</v>
      </c>
      <c r="L25">
        <v>0</v>
      </c>
      <c r="M25">
        <v>0</v>
      </c>
      <c r="N25">
        <v>1</v>
      </c>
      <c r="O25">
        <v>1</v>
      </c>
      <c r="P25">
        <v>1</v>
      </c>
      <c r="Q25">
        <v>1</v>
      </c>
      <c r="R25">
        <v>1</v>
      </c>
      <c r="S25">
        <v>0</v>
      </c>
    </row>
    <row r="26" spans="1:19" x14ac:dyDescent="0.35">
      <c r="A26" t="s">
        <v>154</v>
      </c>
      <c r="B26" s="1">
        <v>44001</v>
      </c>
      <c r="C26" s="1">
        <v>45078</v>
      </c>
      <c r="D26">
        <v>0</v>
      </c>
      <c r="E26" t="s">
        <v>397</v>
      </c>
      <c r="F26" t="s">
        <v>397</v>
      </c>
      <c r="G26" t="s">
        <v>397</v>
      </c>
      <c r="H26" t="s">
        <v>397</v>
      </c>
      <c r="I26" t="s">
        <v>397</v>
      </c>
      <c r="J26" t="s">
        <v>397</v>
      </c>
      <c r="K26" t="s">
        <v>397</v>
      </c>
      <c r="L26" t="s">
        <v>397</v>
      </c>
      <c r="M26" t="s">
        <v>397</v>
      </c>
      <c r="N26" t="s">
        <v>397</v>
      </c>
      <c r="O26" t="s">
        <v>397</v>
      </c>
      <c r="P26" t="s">
        <v>397</v>
      </c>
      <c r="Q26" t="s">
        <v>397</v>
      </c>
      <c r="R26" t="s">
        <v>397</v>
      </c>
      <c r="S26">
        <v>1</v>
      </c>
    </row>
    <row r="27" spans="1:19" x14ac:dyDescent="0.35">
      <c r="A27" t="s">
        <v>157</v>
      </c>
      <c r="B27" s="1">
        <v>44743</v>
      </c>
      <c r="C27" s="1">
        <v>45078</v>
      </c>
      <c r="D27">
        <v>1</v>
      </c>
      <c r="E27">
        <v>1</v>
      </c>
      <c r="F27">
        <v>0</v>
      </c>
      <c r="G27">
        <v>0</v>
      </c>
      <c r="H27">
        <v>6</v>
      </c>
      <c r="I27">
        <v>0</v>
      </c>
      <c r="J27">
        <v>0</v>
      </c>
      <c r="K27">
        <v>0</v>
      </c>
      <c r="L27">
        <v>1</v>
      </c>
      <c r="M27">
        <v>1</v>
      </c>
      <c r="N27">
        <v>0</v>
      </c>
      <c r="O27">
        <v>0</v>
      </c>
      <c r="P27">
        <v>0</v>
      </c>
      <c r="Q27">
        <v>0</v>
      </c>
      <c r="R27">
        <v>0</v>
      </c>
      <c r="S27">
        <v>0</v>
      </c>
    </row>
    <row r="28" spans="1:19" x14ac:dyDescent="0.35">
      <c r="A28" t="s">
        <v>162</v>
      </c>
      <c r="B28" s="1">
        <v>44743</v>
      </c>
      <c r="C28" s="1">
        <v>45078</v>
      </c>
      <c r="D28">
        <v>0</v>
      </c>
      <c r="E28" t="s">
        <v>397</v>
      </c>
      <c r="F28" t="s">
        <v>397</v>
      </c>
      <c r="G28" t="s">
        <v>397</v>
      </c>
      <c r="H28" t="s">
        <v>397</v>
      </c>
      <c r="I28" t="s">
        <v>397</v>
      </c>
      <c r="J28" t="s">
        <v>397</v>
      </c>
      <c r="K28" t="s">
        <v>397</v>
      </c>
      <c r="L28" t="s">
        <v>397</v>
      </c>
      <c r="M28" t="s">
        <v>397</v>
      </c>
      <c r="N28" t="s">
        <v>397</v>
      </c>
      <c r="O28" t="s">
        <v>397</v>
      </c>
      <c r="P28" t="s">
        <v>397</v>
      </c>
      <c r="Q28" t="s">
        <v>397</v>
      </c>
      <c r="R28" t="s">
        <v>397</v>
      </c>
      <c r="S28">
        <v>0</v>
      </c>
    </row>
    <row r="29" spans="1:19" x14ac:dyDescent="0.35">
      <c r="A29" t="s">
        <v>163</v>
      </c>
      <c r="B29" s="1">
        <v>43719</v>
      </c>
      <c r="C29" s="1">
        <v>45078</v>
      </c>
      <c r="D29">
        <v>1</v>
      </c>
      <c r="E29">
        <v>0</v>
      </c>
      <c r="F29" t="s">
        <v>397</v>
      </c>
      <c r="G29" t="s">
        <v>397</v>
      </c>
      <c r="H29">
        <v>7</v>
      </c>
      <c r="I29">
        <v>1</v>
      </c>
      <c r="J29">
        <v>0</v>
      </c>
      <c r="K29">
        <v>1</v>
      </c>
      <c r="L29">
        <v>0</v>
      </c>
      <c r="M29">
        <v>0</v>
      </c>
      <c r="N29">
        <v>1</v>
      </c>
      <c r="O29">
        <v>1</v>
      </c>
      <c r="P29">
        <v>0</v>
      </c>
      <c r="Q29">
        <v>0</v>
      </c>
      <c r="R29">
        <v>0</v>
      </c>
      <c r="S29">
        <v>0</v>
      </c>
    </row>
    <row r="30" spans="1:19" x14ac:dyDescent="0.35">
      <c r="A30" t="s">
        <v>169</v>
      </c>
      <c r="B30" s="1">
        <v>45108</v>
      </c>
      <c r="C30" s="1">
        <v>45108</v>
      </c>
      <c r="D30">
        <v>1</v>
      </c>
      <c r="E30">
        <v>1</v>
      </c>
      <c r="F30">
        <v>1</v>
      </c>
      <c r="G30">
        <v>0</v>
      </c>
      <c r="H30">
        <v>6</v>
      </c>
      <c r="I30">
        <v>0</v>
      </c>
      <c r="J30">
        <v>0</v>
      </c>
      <c r="K30">
        <v>0</v>
      </c>
      <c r="L30">
        <v>1</v>
      </c>
      <c r="M30">
        <v>1</v>
      </c>
      <c r="N30">
        <v>0</v>
      </c>
      <c r="O30">
        <v>0</v>
      </c>
      <c r="P30">
        <v>0</v>
      </c>
      <c r="Q30">
        <v>1</v>
      </c>
      <c r="R30">
        <v>1</v>
      </c>
      <c r="S30">
        <v>1</v>
      </c>
    </row>
    <row r="31" spans="1:19" x14ac:dyDescent="0.35">
      <c r="A31" t="s">
        <v>177</v>
      </c>
      <c r="B31" s="1">
        <v>44743</v>
      </c>
      <c r="C31" s="1">
        <v>45078</v>
      </c>
      <c r="D31">
        <v>0</v>
      </c>
      <c r="E31" t="s">
        <v>397</v>
      </c>
      <c r="F31" t="s">
        <v>397</v>
      </c>
      <c r="G31" t="s">
        <v>397</v>
      </c>
      <c r="H31" t="s">
        <v>397</v>
      </c>
      <c r="I31" t="s">
        <v>397</v>
      </c>
      <c r="J31" t="s">
        <v>397</v>
      </c>
      <c r="K31" t="s">
        <v>397</v>
      </c>
      <c r="L31" t="s">
        <v>397</v>
      </c>
      <c r="M31" t="s">
        <v>397</v>
      </c>
      <c r="N31" t="s">
        <v>397</v>
      </c>
      <c r="O31" t="s">
        <v>397</v>
      </c>
      <c r="P31" t="s">
        <v>397</v>
      </c>
      <c r="Q31" t="s">
        <v>397</v>
      </c>
      <c r="R31" t="s">
        <v>397</v>
      </c>
      <c r="S31">
        <v>0</v>
      </c>
    </row>
    <row r="32" spans="1:19" x14ac:dyDescent="0.35">
      <c r="A32" t="s">
        <v>178</v>
      </c>
      <c r="B32" s="1">
        <v>44743</v>
      </c>
      <c r="C32" s="1">
        <v>45078</v>
      </c>
      <c r="D32">
        <v>0</v>
      </c>
      <c r="E32" t="s">
        <v>397</v>
      </c>
      <c r="F32" t="s">
        <v>397</v>
      </c>
      <c r="G32" t="s">
        <v>397</v>
      </c>
      <c r="H32" t="s">
        <v>397</v>
      </c>
      <c r="I32" t="s">
        <v>397</v>
      </c>
      <c r="J32" t="s">
        <v>397</v>
      </c>
      <c r="K32" t="s">
        <v>397</v>
      </c>
      <c r="L32" t="s">
        <v>397</v>
      </c>
      <c r="M32" t="s">
        <v>397</v>
      </c>
      <c r="N32" t="s">
        <v>397</v>
      </c>
      <c r="O32" t="s">
        <v>397</v>
      </c>
      <c r="P32" t="s">
        <v>397</v>
      </c>
      <c r="Q32" t="s">
        <v>397</v>
      </c>
      <c r="R32" t="s">
        <v>397</v>
      </c>
      <c r="S32">
        <v>0</v>
      </c>
    </row>
    <row r="33" spans="1:19" x14ac:dyDescent="0.35">
      <c r="A33" t="s">
        <v>179</v>
      </c>
      <c r="B33" s="1">
        <v>43811</v>
      </c>
      <c r="C33" s="1">
        <v>45078</v>
      </c>
      <c r="D33">
        <v>1</v>
      </c>
      <c r="E33">
        <v>1</v>
      </c>
      <c r="F33">
        <v>1</v>
      </c>
      <c r="G33">
        <v>1</v>
      </c>
      <c r="H33">
        <v>7</v>
      </c>
      <c r="I33">
        <v>1</v>
      </c>
      <c r="J33">
        <v>0</v>
      </c>
      <c r="K33">
        <v>1</v>
      </c>
      <c r="L33">
        <v>0</v>
      </c>
      <c r="M33">
        <v>1</v>
      </c>
      <c r="N33">
        <v>1</v>
      </c>
      <c r="O33">
        <v>0</v>
      </c>
      <c r="P33">
        <v>1</v>
      </c>
      <c r="Q33">
        <v>0</v>
      </c>
      <c r="R33">
        <v>0</v>
      </c>
      <c r="S33">
        <v>0</v>
      </c>
    </row>
    <row r="34" spans="1:19" x14ac:dyDescent="0.35">
      <c r="A34" t="s">
        <v>191</v>
      </c>
      <c r="B34" s="1">
        <v>44743</v>
      </c>
      <c r="C34" s="1">
        <v>45078</v>
      </c>
      <c r="D34">
        <v>0</v>
      </c>
      <c r="E34" t="s">
        <v>397</v>
      </c>
      <c r="F34" t="s">
        <v>397</v>
      </c>
      <c r="G34" t="s">
        <v>397</v>
      </c>
      <c r="H34" t="s">
        <v>397</v>
      </c>
      <c r="I34" t="s">
        <v>397</v>
      </c>
      <c r="J34" t="s">
        <v>397</v>
      </c>
      <c r="K34" t="s">
        <v>397</v>
      </c>
      <c r="L34" t="s">
        <v>397</v>
      </c>
      <c r="M34" t="s">
        <v>397</v>
      </c>
      <c r="N34" t="s">
        <v>397</v>
      </c>
      <c r="O34" t="s">
        <v>397</v>
      </c>
      <c r="P34" t="s">
        <v>397</v>
      </c>
      <c r="Q34" t="s">
        <v>397</v>
      </c>
      <c r="R34" t="s">
        <v>397</v>
      </c>
      <c r="S34">
        <v>0</v>
      </c>
    </row>
    <row r="35" spans="1:19" x14ac:dyDescent="0.35">
      <c r="A35" t="s">
        <v>399</v>
      </c>
      <c r="B35" s="1">
        <v>44743</v>
      </c>
      <c r="C35" s="1">
        <v>45078</v>
      </c>
      <c r="D35">
        <v>0</v>
      </c>
      <c r="E35" t="s">
        <v>397</v>
      </c>
      <c r="F35" t="s">
        <v>397</v>
      </c>
      <c r="G35" t="s">
        <v>397</v>
      </c>
      <c r="H35" t="s">
        <v>397</v>
      </c>
      <c r="I35" t="s">
        <v>397</v>
      </c>
      <c r="J35" t="s">
        <v>397</v>
      </c>
      <c r="K35" t="s">
        <v>397</v>
      </c>
      <c r="L35" t="s">
        <v>397</v>
      </c>
      <c r="M35" t="s">
        <v>397</v>
      </c>
      <c r="N35" t="s">
        <v>397</v>
      </c>
      <c r="O35" t="s">
        <v>397</v>
      </c>
      <c r="P35" t="s">
        <v>397</v>
      </c>
      <c r="Q35" t="s">
        <v>397</v>
      </c>
      <c r="R35" t="s">
        <v>397</v>
      </c>
      <c r="S35">
        <v>0</v>
      </c>
    </row>
    <row r="36" spans="1:19" x14ac:dyDescent="0.35">
      <c r="A36" t="s">
        <v>192</v>
      </c>
      <c r="B36" s="1">
        <v>44372</v>
      </c>
      <c r="C36" s="1">
        <v>45078</v>
      </c>
      <c r="D36">
        <v>1</v>
      </c>
      <c r="E36">
        <v>1</v>
      </c>
      <c r="F36">
        <v>1</v>
      </c>
      <c r="G36">
        <v>0</v>
      </c>
      <c r="H36">
        <v>1</v>
      </c>
      <c r="I36">
        <v>0</v>
      </c>
      <c r="J36">
        <v>0</v>
      </c>
      <c r="K36">
        <v>1</v>
      </c>
      <c r="L36">
        <v>0</v>
      </c>
      <c r="M36">
        <v>1</v>
      </c>
      <c r="N36">
        <v>1</v>
      </c>
      <c r="O36">
        <v>0</v>
      </c>
      <c r="P36">
        <v>0</v>
      </c>
      <c r="Q36">
        <v>0</v>
      </c>
      <c r="R36">
        <v>0</v>
      </c>
      <c r="S36">
        <v>0</v>
      </c>
    </row>
    <row r="37" spans="1:19" x14ac:dyDescent="0.35">
      <c r="A37" t="s">
        <v>200</v>
      </c>
      <c r="B37" s="1">
        <v>44917</v>
      </c>
      <c r="C37" s="1">
        <v>45078</v>
      </c>
      <c r="D37">
        <v>1</v>
      </c>
      <c r="E37">
        <v>1</v>
      </c>
      <c r="F37">
        <v>0</v>
      </c>
      <c r="G37">
        <v>0</v>
      </c>
      <c r="H37">
        <v>7</v>
      </c>
      <c r="I37">
        <v>1</v>
      </c>
      <c r="J37">
        <v>0</v>
      </c>
      <c r="K37">
        <v>1</v>
      </c>
      <c r="L37">
        <v>0</v>
      </c>
      <c r="M37">
        <v>1</v>
      </c>
      <c r="N37">
        <v>0</v>
      </c>
      <c r="O37">
        <v>1</v>
      </c>
      <c r="P37">
        <v>1</v>
      </c>
      <c r="Q37">
        <v>1</v>
      </c>
      <c r="R37">
        <v>1</v>
      </c>
      <c r="S37">
        <v>0</v>
      </c>
    </row>
    <row r="38" spans="1:19" x14ac:dyDescent="0.35">
      <c r="A38" t="s">
        <v>207</v>
      </c>
      <c r="B38" s="1">
        <v>44416</v>
      </c>
      <c r="C38" s="1">
        <v>45078</v>
      </c>
      <c r="D38">
        <v>1</v>
      </c>
      <c r="E38">
        <v>1</v>
      </c>
      <c r="F38">
        <v>1</v>
      </c>
      <c r="G38">
        <v>1</v>
      </c>
      <c r="H38">
        <v>3</v>
      </c>
      <c r="I38">
        <v>1</v>
      </c>
      <c r="J38">
        <v>0</v>
      </c>
      <c r="K38">
        <v>1</v>
      </c>
      <c r="L38">
        <v>0</v>
      </c>
      <c r="M38">
        <v>1</v>
      </c>
      <c r="N38">
        <v>1</v>
      </c>
      <c r="O38">
        <v>1</v>
      </c>
      <c r="P38">
        <v>1</v>
      </c>
      <c r="Q38">
        <v>0</v>
      </c>
      <c r="R38">
        <v>0</v>
      </c>
      <c r="S38">
        <v>0</v>
      </c>
    </row>
    <row r="39" spans="1:19" x14ac:dyDescent="0.35">
      <c r="A39" t="s">
        <v>218</v>
      </c>
      <c r="B39" s="1">
        <v>44910</v>
      </c>
      <c r="C39" s="1">
        <v>45078</v>
      </c>
      <c r="D39">
        <v>1</v>
      </c>
      <c r="E39">
        <v>1</v>
      </c>
      <c r="F39">
        <v>1</v>
      </c>
      <c r="G39">
        <v>1</v>
      </c>
      <c r="H39">
        <v>6</v>
      </c>
      <c r="I39">
        <v>0</v>
      </c>
      <c r="J39">
        <v>0</v>
      </c>
      <c r="K39">
        <v>0</v>
      </c>
      <c r="L39">
        <v>1</v>
      </c>
      <c r="M39">
        <v>1</v>
      </c>
      <c r="N39">
        <v>0</v>
      </c>
      <c r="O39">
        <v>0</v>
      </c>
      <c r="P39">
        <v>0</v>
      </c>
      <c r="Q39">
        <v>0</v>
      </c>
      <c r="R39">
        <v>1</v>
      </c>
      <c r="S39">
        <v>0</v>
      </c>
    </row>
    <row r="40" spans="1:19" x14ac:dyDescent="0.35">
      <c r="A40" t="s">
        <v>224</v>
      </c>
      <c r="B40" s="1">
        <v>44378</v>
      </c>
      <c r="C40" s="1">
        <v>45078</v>
      </c>
      <c r="D40">
        <v>1</v>
      </c>
      <c r="E40">
        <v>0</v>
      </c>
      <c r="F40" t="s">
        <v>397</v>
      </c>
      <c r="G40" t="s">
        <v>397</v>
      </c>
      <c r="H40">
        <v>6</v>
      </c>
      <c r="I40">
        <v>0</v>
      </c>
      <c r="J40">
        <v>0</v>
      </c>
      <c r="K40">
        <v>0</v>
      </c>
      <c r="L40">
        <v>1</v>
      </c>
      <c r="M40">
        <v>0</v>
      </c>
      <c r="N40">
        <v>0</v>
      </c>
      <c r="O40">
        <v>0</v>
      </c>
      <c r="P40">
        <v>0</v>
      </c>
      <c r="Q40">
        <v>0</v>
      </c>
      <c r="R40">
        <v>0</v>
      </c>
      <c r="S40">
        <v>1</v>
      </c>
    </row>
    <row r="41" spans="1:19" x14ac:dyDescent="0.35">
      <c r="A41" t="s">
        <v>227</v>
      </c>
      <c r="B41" s="1">
        <v>45657</v>
      </c>
      <c r="C41" s="1">
        <v>45657</v>
      </c>
      <c r="D41">
        <v>0</v>
      </c>
      <c r="E41" t="s">
        <v>397</v>
      </c>
      <c r="F41" t="s">
        <v>397</v>
      </c>
      <c r="G41" t="s">
        <v>397</v>
      </c>
      <c r="H41" t="s">
        <v>397</v>
      </c>
      <c r="I41" t="s">
        <v>397</v>
      </c>
      <c r="J41" t="s">
        <v>397</v>
      </c>
      <c r="K41" t="s">
        <v>397</v>
      </c>
      <c r="L41" t="s">
        <v>397</v>
      </c>
      <c r="M41" t="s">
        <v>397</v>
      </c>
      <c r="N41" t="s">
        <v>397</v>
      </c>
      <c r="O41" t="s">
        <v>397</v>
      </c>
      <c r="P41" t="s">
        <v>397</v>
      </c>
      <c r="Q41" t="s">
        <v>397</v>
      </c>
      <c r="R41" t="s">
        <v>397</v>
      </c>
      <c r="S41">
        <v>1</v>
      </c>
    </row>
    <row r="42" spans="1:19" x14ac:dyDescent="0.35">
      <c r="A42" t="s">
        <v>229</v>
      </c>
      <c r="B42" s="1">
        <v>44743</v>
      </c>
      <c r="C42" s="1">
        <v>45078</v>
      </c>
      <c r="D42">
        <v>0</v>
      </c>
      <c r="E42" t="s">
        <v>397</v>
      </c>
      <c r="F42" t="s">
        <v>397</v>
      </c>
      <c r="G42" t="s">
        <v>397</v>
      </c>
      <c r="H42" t="s">
        <v>397</v>
      </c>
      <c r="I42" t="s">
        <v>397</v>
      </c>
      <c r="J42" t="s">
        <v>397</v>
      </c>
      <c r="K42" t="s">
        <v>397</v>
      </c>
      <c r="L42" t="s">
        <v>397</v>
      </c>
      <c r="M42" t="s">
        <v>397</v>
      </c>
      <c r="N42" t="s">
        <v>397</v>
      </c>
      <c r="O42" t="s">
        <v>397</v>
      </c>
      <c r="P42" t="s">
        <v>397</v>
      </c>
      <c r="Q42" t="s">
        <v>397</v>
      </c>
      <c r="R42" t="s">
        <v>397</v>
      </c>
      <c r="S42">
        <v>0</v>
      </c>
    </row>
    <row r="43" spans="1:19" x14ac:dyDescent="0.35">
      <c r="A43" t="s">
        <v>230</v>
      </c>
      <c r="B43" s="1">
        <v>44180</v>
      </c>
      <c r="C43" s="1">
        <v>45078</v>
      </c>
      <c r="D43">
        <v>1</v>
      </c>
      <c r="E43">
        <v>0</v>
      </c>
      <c r="F43" t="s">
        <v>397</v>
      </c>
      <c r="G43" t="s">
        <v>397</v>
      </c>
      <c r="H43">
        <v>6</v>
      </c>
      <c r="I43">
        <v>0</v>
      </c>
      <c r="J43">
        <v>0</v>
      </c>
      <c r="K43">
        <v>0</v>
      </c>
      <c r="L43">
        <v>1</v>
      </c>
      <c r="M43">
        <v>1</v>
      </c>
      <c r="N43">
        <v>0</v>
      </c>
      <c r="O43">
        <v>0</v>
      </c>
      <c r="P43">
        <v>0</v>
      </c>
      <c r="Q43">
        <v>0</v>
      </c>
      <c r="R43">
        <v>0</v>
      </c>
      <c r="S43">
        <v>0</v>
      </c>
    </row>
    <row r="44" spans="1:19" x14ac:dyDescent="0.35">
      <c r="A44" t="s">
        <v>234</v>
      </c>
      <c r="B44" s="1">
        <v>44728</v>
      </c>
      <c r="C44" s="1">
        <v>45078</v>
      </c>
      <c r="D44">
        <v>1</v>
      </c>
      <c r="E44">
        <v>1</v>
      </c>
      <c r="F44">
        <v>1</v>
      </c>
      <c r="G44">
        <v>1</v>
      </c>
      <c r="H44">
        <v>7</v>
      </c>
      <c r="I44">
        <v>1</v>
      </c>
      <c r="J44">
        <v>0</v>
      </c>
      <c r="K44">
        <v>1</v>
      </c>
      <c r="L44">
        <v>0</v>
      </c>
      <c r="M44">
        <v>1</v>
      </c>
      <c r="N44">
        <v>0</v>
      </c>
      <c r="O44">
        <v>1</v>
      </c>
      <c r="P44">
        <v>0</v>
      </c>
      <c r="Q44">
        <v>0</v>
      </c>
      <c r="R44">
        <v>0</v>
      </c>
      <c r="S44">
        <v>0</v>
      </c>
    </row>
    <row r="45" spans="1:19" x14ac:dyDescent="0.35">
      <c r="A45" t="s">
        <v>245</v>
      </c>
      <c r="B45" s="1">
        <v>44378</v>
      </c>
      <c r="C45" s="1">
        <v>45078</v>
      </c>
      <c r="D45">
        <v>1</v>
      </c>
      <c r="E45">
        <v>0</v>
      </c>
      <c r="F45" t="s">
        <v>397</v>
      </c>
      <c r="G45" t="s">
        <v>397</v>
      </c>
      <c r="H45">
        <v>6</v>
      </c>
      <c r="I45">
        <v>0</v>
      </c>
      <c r="J45">
        <v>0</v>
      </c>
      <c r="K45">
        <v>0</v>
      </c>
      <c r="L45">
        <v>1</v>
      </c>
      <c r="M45">
        <v>0</v>
      </c>
      <c r="N45">
        <v>0</v>
      </c>
      <c r="O45">
        <v>0</v>
      </c>
      <c r="P45">
        <v>0</v>
      </c>
      <c r="Q45">
        <v>0</v>
      </c>
      <c r="R45">
        <v>0</v>
      </c>
      <c r="S45">
        <v>1</v>
      </c>
    </row>
    <row r="46" spans="1:19" x14ac:dyDescent="0.35">
      <c r="A46" t="s">
        <v>247</v>
      </c>
      <c r="B46" s="1">
        <v>45057</v>
      </c>
      <c r="C46" s="1">
        <v>45078</v>
      </c>
      <c r="D46">
        <v>1</v>
      </c>
      <c r="E46">
        <v>1</v>
      </c>
      <c r="F46">
        <v>1</v>
      </c>
      <c r="G46">
        <v>0</v>
      </c>
      <c r="H46">
        <v>6</v>
      </c>
      <c r="I46">
        <v>0</v>
      </c>
      <c r="J46">
        <v>0</v>
      </c>
      <c r="K46">
        <v>0</v>
      </c>
      <c r="L46">
        <v>1</v>
      </c>
      <c r="M46">
        <v>0</v>
      </c>
      <c r="N46">
        <v>0</v>
      </c>
      <c r="O46">
        <v>0</v>
      </c>
      <c r="P46">
        <v>0</v>
      </c>
      <c r="Q46">
        <v>0</v>
      </c>
      <c r="R46">
        <v>1</v>
      </c>
      <c r="S46">
        <v>0</v>
      </c>
    </row>
    <row r="47" spans="1:19" x14ac:dyDescent="0.35">
      <c r="A47" t="s">
        <v>253</v>
      </c>
      <c r="B47" s="1">
        <v>44197</v>
      </c>
      <c r="C47" s="1">
        <v>45078</v>
      </c>
      <c r="D47">
        <v>1</v>
      </c>
      <c r="E47">
        <v>1</v>
      </c>
      <c r="F47">
        <v>1</v>
      </c>
      <c r="G47">
        <v>1</v>
      </c>
      <c r="H47">
        <v>6</v>
      </c>
      <c r="I47">
        <v>0</v>
      </c>
      <c r="J47">
        <v>0</v>
      </c>
      <c r="K47">
        <v>0</v>
      </c>
      <c r="L47">
        <v>1</v>
      </c>
      <c r="M47">
        <v>1</v>
      </c>
      <c r="N47">
        <v>0</v>
      </c>
      <c r="O47">
        <v>0</v>
      </c>
      <c r="P47">
        <v>0</v>
      </c>
      <c r="Q47">
        <v>0</v>
      </c>
      <c r="R47">
        <v>0</v>
      </c>
      <c r="S47">
        <v>0</v>
      </c>
    </row>
    <row r="48" spans="1:19" x14ac:dyDescent="0.35">
      <c r="A48" t="s">
        <v>259</v>
      </c>
      <c r="B48" s="1">
        <v>45021</v>
      </c>
      <c r="C48" s="1">
        <v>45078</v>
      </c>
      <c r="D48">
        <v>1</v>
      </c>
      <c r="E48">
        <v>1</v>
      </c>
      <c r="F48">
        <v>1</v>
      </c>
      <c r="G48">
        <v>1</v>
      </c>
      <c r="H48">
        <v>2</v>
      </c>
      <c r="I48">
        <v>1</v>
      </c>
      <c r="J48">
        <v>0</v>
      </c>
      <c r="K48">
        <v>1</v>
      </c>
      <c r="L48">
        <v>0</v>
      </c>
      <c r="M48">
        <v>1</v>
      </c>
      <c r="N48">
        <v>1</v>
      </c>
      <c r="O48">
        <v>0</v>
      </c>
      <c r="P48">
        <v>1</v>
      </c>
      <c r="Q48">
        <v>0</v>
      </c>
      <c r="R48">
        <v>1</v>
      </c>
      <c r="S48">
        <v>0</v>
      </c>
    </row>
    <row r="49" spans="1:19" x14ac:dyDescent="0.35">
      <c r="A49" t="s">
        <v>271</v>
      </c>
      <c r="B49" s="1">
        <v>44743</v>
      </c>
      <c r="C49" s="1">
        <v>45078</v>
      </c>
      <c r="D49">
        <v>0</v>
      </c>
      <c r="E49" t="s">
        <v>397</v>
      </c>
      <c r="F49" t="s">
        <v>397</v>
      </c>
      <c r="G49" t="s">
        <v>397</v>
      </c>
      <c r="H49" t="s">
        <v>397</v>
      </c>
      <c r="I49" t="s">
        <v>397</v>
      </c>
      <c r="J49" t="s">
        <v>397</v>
      </c>
      <c r="K49" t="s">
        <v>397</v>
      </c>
      <c r="L49" t="s">
        <v>397</v>
      </c>
      <c r="M49" t="s">
        <v>397</v>
      </c>
      <c r="N49" t="s">
        <v>397</v>
      </c>
      <c r="O49" t="s">
        <v>397</v>
      </c>
      <c r="P49" t="s">
        <v>397</v>
      </c>
      <c r="Q49" t="s">
        <v>397</v>
      </c>
      <c r="R49" t="s">
        <v>397</v>
      </c>
      <c r="S49">
        <v>0</v>
      </c>
    </row>
    <row r="50" spans="1:19" x14ac:dyDescent="0.35">
      <c r="A50" t="s">
        <v>272</v>
      </c>
      <c r="B50" s="1">
        <v>44743</v>
      </c>
      <c r="C50" s="1">
        <v>45078</v>
      </c>
      <c r="D50">
        <v>0</v>
      </c>
      <c r="E50" t="s">
        <v>397</v>
      </c>
      <c r="F50" t="s">
        <v>397</v>
      </c>
      <c r="G50" t="s">
        <v>397</v>
      </c>
      <c r="H50" t="s">
        <v>397</v>
      </c>
      <c r="I50" t="s">
        <v>397</v>
      </c>
      <c r="J50" t="s">
        <v>397</v>
      </c>
      <c r="K50" t="s">
        <v>397</v>
      </c>
      <c r="L50" t="s">
        <v>397</v>
      </c>
      <c r="M50" t="s">
        <v>397</v>
      </c>
      <c r="N50" t="s">
        <v>397</v>
      </c>
      <c r="O50" t="s">
        <v>397</v>
      </c>
      <c r="P50" t="s">
        <v>397</v>
      </c>
      <c r="Q50" t="s">
        <v>397</v>
      </c>
      <c r="R50" t="s">
        <v>397</v>
      </c>
      <c r="S50">
        <v>1</v>
      </c>
    </row>
    <row r="51" spans="1:19" x14ac:dyDescent="0.35">
      <c r="A51" t="s">
        <v>274</v>
      </c>
      <c r="B51" s="1">
        <v>43564</v>
      </c>
      <c r="C51" s="1">
        <v>45078</v>
      </c>
      <c r="D51">
        <v>1</v>
      </c>
      <c r="E51">
        <v>0</v>
      </c>
      <c r="F51" t="s">
        <v>397</v>
      </c>
      <c r="G51" t="s">
        <v>397</v>
      </c>
      <c r="H51">
        <v>5</v>
      </c>
      <c r="I51">
        <v>1</v>
      </c>
      <c r="J51">
        <v>0</v>
      </c>
      <c r="K51">
        <v>1</v>
      </c>
      <c r="L51">
        <v>0</v>
      </c>
      <c r="M51">
        <v>0</v>
      </c>
      <c r="N51">
        <v>1</v>
      </c>
      <c r="O51">
        <v>1</v>
      </c>
      <c r="P51">
        <v>1</v>
      </c>
      <c r="Q51">
        <v>0</v>
      </c>
      <c r="R51">
        <v>0</v>
      </c>
      <c r="S51">
        <v>0</v>
      </c>
    </row>
    <row r="52" spans="1:19" x14ac:dyDescent="0.35">
      <c r="A52" t="s">
        <v>281</v>
      </c>
      <c r="B52" s="1">
        <v>44743</v>
      </c>
      <c r="C52" s="1">
        <v>45078</v>
      </c>
      <c r="D52">
        <v>0</v>
      </c>
      <c r="E52" t="s">
        <v>397</v>
      </c>
      <c r="F52" t="s">
        <v>397</v>
      </c>
      <c r="G52" t="s">
        <v>397</v>
      </c>
      <c r="H52" t="s">
        <v>397</v>
      </c>
      <c r="I52" t="s">
        <v>397</v>
      </c>
      <c r="J52" t="s">
        <v>397</v>
      </c>
      <c r="K52" t="s">
        <v>397</v>
      </c>
      <c r="L52" t="s">
        <v>397</v>
      </c>
      <c r="M52" t="s">
        <v>397</v>
      </c>
      <c r="N52" t="s">
        <v>397</v>
      </c>
      <c r="O52" t="s">
        <v>397</v>
      </c>
      <c r="P52" t="s">
        <v>397</v>
      </c>
      <c r="Q52" t="s">
        <v>397</v>
      </c>
      <c r="R52" t="s">
        <v>397</v>
      </c>
      <c r="S52">
        <v>0</v>
      </c>
    </row>
    <row r="53" spans="1:19" x14ac:dyDescent="0.35">
      <c r="A53" t="s">
        <v>282</v>
      </c>
      <c r="B53" s="1">
        <v>44652</v>
      </c>
      <c r="C53" s="1">
        <v>45078</v>
      </c>
      <c r="D53">
        <v>1</v>
      </c>
      <c r="E53">
        <v>1</v>
      </c>
      <c r="F53">
        <v>1</v>
      </c>
      <c r="G53">
        <v>1</v>
      </c>
      <c r="H53">
        <v>6</v>
      </c>
      <c r="I53">
        <v>0</v>
      </c>
      <c r="J53">
        <v>0</v>
      </c>
      <c r="K53">
        <v>0</v>
      </c>
      <c r="L53">
        <v>1</v>
      </c>
      <c r="M53">
        <v>1</v>
      </c>
      <c r="N53">
        <v>0</v>
      </c>
      <c r="O53">
        <v>0</v>
      </c>
      <c r="P53">
        <v>0</v>
      </c>
      <c r="Q53">
        <v>0</v>
      </c>
      <c r="R53">
        <v>0</v>
      </c>
      <c r="S53">
        <v>0</v>
      </c>
    </row>
    <row r="54" spans="1:19" x14ac:dyDescent="0.35">
      <c r="A54" t="s">
        <v>287</v>
      </c>
      <c r="B54" s="1">
        <v>45657</v>
      </c>
      <c r="C54" s="1">
        <v>45657</v>
      </c>
      <c r="D54">
        <v>1</v>
      </c>
      <c r="E54">
        <v>0</v>
      </c>
      <c r="F54" t="s">
        <v>397</v>
      </c>
      <c r="G54" t="s">
        <v>397</v>
      </c>
      <c r="H54">
        <v>6</v>
      </c>
      <c r="I54">
        <v>0</v>
      </c>
      <c r="J54">
        <v>0</v>
      </c>
      <c r="K54">
        <v>0</v>
      </c>
      <c r="L54">
        <v>1</v>
      </c>
      <c r="M54">
        <v>0</v>
      </c>
      <c r="N54">
        <v>0</v>
      </c>
      <c r="O54">
        <v>0</v>
      </c>
      <c r="P54">
        <v>0</v>
      </c>
      <c r="Q54">
        <v>0</v>
      </c>
      <c r="R54">
        <v>0</v>
      </c>
      <c r="S54">
        <v>1</v>
      </c>
    </row>
    <row r="55" spans="1:19" x14ac:dyDescent="0.35">
      <c r="A55" t="s">
        <v>289</v>
      </c>
      <c r="B55" s="1">
        <v>45195</v>
      </c>
      <c r="C55" s="1">
        <v>45195</v>
      </c>
      <c r="D55">
        <v>1</v>
      </c>
      <c r="E55">
        <v>1</v>
      </c>
      <c r="F55">
        <v>1</v>
      </c>
      <c r="G55">
        <v>1</v>
      </c>
      <c r="H55">
        <v>2</v>
      </c>
      <c r="I55">
        <v>1</v>
      </c>
      <c r="J55">
        <v>0</v>
      </c>
      <c r="K55">
        <v>1</v>
      </c>
      <c r="L55">
        <v>0</v>
      </c>
      <c r="M55">
        <v>1</v>
      </c>
      <c r="N55">
        <v>1</v>
      </c>
      <c r="O55">
        <v>1</v>
      </c>
      <c r="P55">
        <v>0</v>
      </c>
      <c r="Q55">
        <v>0</v>
      </c>
      <c r="R55">
        <v>0</v>
      </c>
      <c r="S55">
        <v>0</v>
      </c>
    </row>
    <row r="56" spans="1:19" x14ac:dyDescent="0.35">
      <c r="A56" t="s">
        <v>298</v>
      </c>
      <c r="B56" s="1">
        <v>43353</v>
      </c>
      <c r="C56" s="1">
        <v>45078</v>
      </c>
      <c r="D56">
        <v>1</v>
      </c>
      <c r="E56">
        <v>1</v>
      </c>
      <c r="F56">
        <v>0</v>
      </c>
      <c r="G56">
        <v>1</v>
      </c>
      <c r="H56">
        <v>2</v>
      </c>
      <c r="I56">
        <v>1</v>
      </c>
      <c r="J56">
        <v>0</v>
      </c>
      <c r="K56">
        <v>1</v>
      </c>
      <c r="L56">
        <v>0</v>
      </c>
      <c r="M56">
        <v>1</v>
      </c>
      <c r="N56">
        <v>1</v>
      </c>
      <c r="O56">
        <v>0</v>
      </c>
      <c r="P56">
        <v>0</v>
      </c>
      <c r="Q56">
        <v>0</v>
      </c>
      <c r="R56">
        <v>0</v>
      </c>
      <c r="S56">
        <v>0</v>
      </c>
    </row>
    <row r="57" spans="1:19" x14ac:dyDescent="0.35">
      <c r="A57" t="s">
        <v>310</v>
      </c>
      <c r="B57" s="1">
        <v>44862</v>
      </c>
      <c r="C57" s="1">
        <v>45078</v>
      </c>
      <c r="D57">
        <v>1</v>
      </c>
      <c r="E57">
        <v>1</v>
      </c>
      <c r="F57">
        <v>1</v>
      </c>
      <c r="G57">
        <v>1</v>
      </c>
      <c r="H57">
        <v>6</v>
      </c>
      <c r="I57">
        <v>0</v>
      </c>
      <c r="J57">
        <v>0</v>
      </c>
      <c r="K57">
        <v>0</v>
      </c>
      <c r="L57">
        <v>1</v>
      </c>
      <c r="M57">
        <v>1</v>
      </c>
      <c r="N57">
        <v>0</v>
      </c>
      <c r="O57">
        <v>0</v>
      </c>
      <c r="P57">
        <v>0</v>
      </c>
      <c r="Q57">
        <v>0</v>
      </c>
      <c r="R57">
        <v>0</v>
      </c>
      <c r="S57">
        <v>0</v>
      </c>
    </row>
    <row r="58" spans="1:19" x14ac:dyDescent="0.35">
      <c r="A58" t="s">
        <v>314</v>
      </c>
      <c r="B58" s="1">
        <v>44743</v>
      </c>
      <c r="C58" s="1">
        <v>45078</v>
      </c>
      <c r="D58">
        <v>0</v>
      </c>
      <c r="E58" t="s">
        <v>397</v>
      </c>
      <c r="F58" t="s">
        <v>397</v>
      </c>
      <c r="G58" t="s">
        <v>397</v>
      </c>
      <c r="H58" t="s">
        <v>397</v>
      </c>
      <c r="I58" t="s">
        <v>397</v>
      </c>
      <c r="J58" t="s">
        <v>397</v>
      </c>
      <c r="K58" t="s">
        <v>397</v>
      </c>
      <c r="L58" t="s">
        <v>397</v>
      </c>
      <c r="M58" t="s">
        <v>397</v>
      </c>
      <c r="N58" t="s">
        <v>397</v>
      </c>
      <c r="O58" t="s">
        <v>397</v>
      </c>
      <c r="P58" t="s">
        <v>397</v>
      </c>
      <c r="Q58" t="s">
        <v>397</v>
      </c>
      <c r="R58" t="s">
        <v>397</v>
      </c>
      <c r="S58">
        <v>1</v>
      </c>
    </row>
    <row r="59" spans="1:19" x14ac:dyDescent="0.35">
      <c r="A59" t="s">
        <v>316</v>
      </c>
      <c r="B59" s="1">
        <v>44743</v>
      </c>
      <c r="C59" s="1">
        <v>45078</v>
      </c>
      <c r="D59">
        <v>0</v>
      </c>
      <c r="E59" t="s">
        <v>397</v>
      </c>
      <c r="F59" t="s">
        <v>397</v>
      </c>
      <c r="G59" t="s">
        <v>397</v>
      </c>
      <c r="H59" t="s">
        <v>397</v>
      </c>
      <c r="I59" t="s">
        <v>397</v>
      </c>
      <c r="J59" t="s">
        <v>397</v>
      </c>
      <c r="K59" t="s">
        <v>397</v>
      </c>
      <c r="L59" t="s">
        <v>397</v>
      </c>
      <c r="M59" t="s">
        <v>397</v>
      </c>
      <c r="N59" t="s">
        <v>397</v>
      </c>
      <c r="O59" t="s">
        <v>397</v>
      </c>
      <c r="P59" t="s">
        <v>397</v>
      </c>
      <c r="Q59" t="s">
        <v>397</v>
      </c>
      <c r="R59" t="s">
        <v>397</v>
      </c>
      <c r="S59">
        <v>0</v>
      </c>
    </row>
    <row r="60" spans="1:19" x14ac:dyDescent="0.35">
      <c r="A60" t="s">
        <v>317</v>
      </c>
      <c r="B60" s="1">
        <v>41452</v>
      </c>
      <c r="C60" s="1">
        <v>45078</v>
      </c>
      <c r="D60">
        <v>1</v>
      </c>
      <c r="E60">
        <v>0</v>
      </c>
      <c r="F60" t="s">
        <v>397</v>
      </c>
      <c r="G60" t="s">
        <v>397</v>
      </c>
      <c r="H60">
        <v>7</v>
      </c>
      <c r="I60">
        <v>1</v>
      </c>
      <c r="J60">
        <v>1</v>
      </c>
      <c r="K60">
        <v>1</v>
      </c>
      <c r="L60">
        <v>0</v>
      </c>
      <c r="M60">
        <v>1</v>
      </c>
      <c r="N60">
        <v>1</v>
      </c>
      <c r="O60">
        <v>1</v>
      </c>
      <c r="P60">
        <v>1</v>
      </c>
      <c r="Q60">
        <v>0</v>
      </c>
      <c r="R60">
        <v>0</v>
      </c>
      <c r="S60">
        <v>0</v>
      </c>
    </row>
    <row r="61" spans="1:19" x14ac:dyDescent="0.35">
      <c r="A61" t="s">
        <v>326</v>
      </c>
      <c r="B61" s="1">
        <v>44954</v>
      </c>
      <c r="C61" s="1">
        <v>45078</v>
      </c>
      <c r="D61">
        <v>1</v>
      </c>
      <c r="E61">
        <v>0</v>
      </c>
      <c r="F61" t="s">
        <v>397</v>
      </c>
      <c r="G61" t="s">
        <v>397</v>
      </c>
      <c r="H61">
        <v>5</v>
      </c>
      <c r="I61">
        <v>1</v>
      </c>
      <c r="J61">
        <v>0</v>
      </c>
      <c r="K61">
        <v>1</v>
      </c>
      <c r="L61">
        <v>0</v>
      </c>
      <c r="M61">
        <v>1</v>
      </c>
      <c r="N61">
        <v>1</v>
      </c>
      <c r="O61">
        <v>1</v>
      </c>
      <c r="P61">
        <v>0</v>
      </c>
      <c r="Q61">
        <v>0</v>
      </c>
      <c r="R61">
        <v>0</v>
      </c>
      <c r="S61">
        <v>0</v>
      </c>
    </row>
    <row r="62" spans="1:19" x14ac:dyDescent="0.35">
      <c r="A62" t="s">
        <v>333</v>
      </c>
      <c r="B62" s="1">
        <v>44743</v>
      </c>
      <c r="C62" s="1">
        <v>45078</v>
      </c>
      <c r="D62">
        <v>0</v>
      </c>
      <c r="E62" t="s">
        <v>397</v>
      </c>
      <c r="F62" t="s">
        <v>397</v>
      </c>
      <c r="G62" t="s">
        <v>397</v>
      </c>
      <c r="H62" t="s">
        <v>397</v>
      </c>
      <c r="I62" t="s">
        <v>397</v>
      </c>
      <c r="J62" t="s">
        <v>397</v>
      </c>
      <c r="K62" t="s">
        <v>397</v>
      </c>
      <c r="L62" t="s">
        <v>397</v>
      </c>
      <c r="M62" t="s">
        <v>397</v>
      </c>
      <c r="N62" t="s">
        <v>397</v>
      </c>
      <c r="O62" t="s">
        <v>397</v>
      </c>
      <c r="P62" t="s">
        <v>397</v>
      </c>
      <c r="Q62" t="s">
        <v>397</v>
      </c>
      <c r="R62" t="s">
        <v>397</v>
      </c>
      <c r="S62">
        <v>0</v>
      </c>
    </row>
    <row r="63" spans="1:19" x14ac:dyDescent="0.35">
      <c r="A63" t="s">
        <v>334</v>
      </c>
      <c r="B63" s="1">
        <v>44743</v>
      </c>
      <c r="C63" s="1">
        <v>45078</v>
      </c>
      <c r="D63">
        <v>0</v>
      </c>
      <c r="E63" t="s">
        <v>397</v>
      </c>
      <c r="F63" t="s">
        <v>397</v>
      </c>
      <c r="G63" t="s">
        <v>397</v>
      </c>
      <c r="H63" t="s">
        <v>397</v>
      </c>
      <c r="I63" t="s">
        <v>397</v>
      </c>
      <c r="J63" t="s">
        <v>397</v>
      </c>
      <c r="K63" t="s">
        <v>397</v>
      </c>
      <c r="L63" t="s">
        <v>397</v>
      </c>
      <c r="M63" t="s">
        <v>397</v>
      </c>
      <c r="N63" t="s">
        <v>397</v>
      </c>
      <c r="O63" t="s">
        <v>397</v>
      </c>
      <c r="P63" t="s">
        <v>397</v>
      </c>
      <c r="Q63" t="s">
        <v>397</v>
      </c>
      <c r="R63" t="s">
        <v>397</v>
      </c>
      <c r="S63">
        <v>0</v>
      </c>
    </row>
    <row r="64" spans="1:19" x14ac:dyDescent="0.35">
      <c r="A64" t="s">
        <v>335</v>
      </c>
      <c r="B64" s="1">
        <v>41881</v>
      </c>
      <c r="C64" s="1">
        <v>45078</v>
      </c>
      <c r="D64">
        <v>1</v>
      </c>
      <c r="E64">
        <v>1</v>
      </c>
      <c r="F64">
        <v>1</v>
      </c>
      <c r="G64">
        <v>0</v>
      </c>
      <c r="H64">
        <v>4</v>
      </c>
      <c r="I64">
        <v>1</v>
      </c>
      <c r="J64">
        <v>0</v>
      </c>
      <c r="K64">
        <v>1</v>
      </c>
      <c r="L64">
        <v>0</v>
      </c>
      <c r="M64">
        <v>1</v>
      </c>
      <c r="N64">
        <v>1</v>
      </c>
      <c r="O64">
        <v>0</v>
      </c>
      <c r="P64">
        <v>0</v>
      </c>
      <c r="Q64">
        <v>0</v>
      </c>
      <c r="R64">
        <v>0</v>
      </c>
      <c r="S64">
        <v>0</v>
      </c>
    </row>
    <row r="65" spans="1:19" x14ac:dyDescent="0.35">
      <c r="A65" t="s">
        <v>341</v>
      </c>
      <c r="B65" s="1">
        <v>44743</v>
      </c>
      <c r="C65" s="1">
        <v>45078</v>
      </c>
      <c r="D65">
        <v>0</v>
      </c>
      <c r="E65" t="s">
        <v>397</v>
      </c>
      <c r="F65" t="s">
        <v>397</v>
      </c>
      <c r="G65" t="s">
        <v>397</v>
      </c>
      <c r="H65" t="s">
        <v>397</v>
      </c>
      <c r="I65" t="s">
        <v>397</v>
      </c>
      <c r="J65" t="s">
        <v>397</v>
      </c>
      <c r="K65" t="s">
        <v>397</v>
      </c>
      <c r="L65" t="s">
        <v>397</v>
      </c>
      <c r="M65" t="s">
        <v>397</v>
      </c>
      <c r="N65" t="s">
        <v>397</v>
      </c>
      <c r="O65" t="s">
        <v>397</v>
      </c>
      <c r="P65" t="s">
        <v>397</v>
      </c>
      <c r="Q65" t="s">
        <v>397</v>
      </c>
      <c r="R65" t="s">
        <v>397</v>
      </c>
      <c r="S65">
        <v>0</v>
      </c>
    </row>
    <row r="66" spans="1:19" x14ac:dyDescent="0.35">
      <c r="A66" t="s">
        <v>342</v>
      </c>
      <c r="B66" s="1">
        <v>42507</v>
      </c>
      <c r="C66" s="1">
        <v>45078</v>
      </c>
      <c r="D66">
        <v>1</v>
      </c>
      <c r="E66">
        <v>1</v>
      </c>
      <c r="F66">
        <v>1</v>
      </c>
      <c r="G66">
        <v>1</v>
      </c>
      <c r="H66">
        <v>3</v>
      </c>
      <c r="I66">
        <v>1</v>
      </c>
      <c r="J66">
        <v>0</v>
      </c>
      <c r="K66">
        <v>1</v>
      </c>
      <c r="L66">
        <v>0</v>
      </c>
      <c r="M66">
        <v>1</v>
      </c>
      <c r="N66">
        <v>1</v>
      </c>
      <c r="O66">
        <v>1</v>
      </c>
      <c r="P66">
        <v>1</v>
      </c>
      <c r="Q66">
        <v>0</v>
      </c>
      <c r="R66">
        <v>0</v>
      </c>
      <c r="S66">
        <v>0</v>
      </c>
    </row>
    <row r="67" spans="1:19" x14ac:dyDescent="0.35">
      <c r="A67" t="s">
        <v>351</v>
      </c>
      <c r="B67" s="1">
        <v>44116</v>
      </c>
      <c r="C67" s="1">
        <v>45078</v>
      </c>
      <c r="D67">
        <v>1</v>
      </c>
      <c r="E67">
        <v>1</v>
      </c>
      <c r="F67">
        <v>1</v>
      </c>
      <c r="G67">
        <v>1</v>
      </c>
      <c r="H67">
        <v>5</v>
      </c>
      <c r="I67">
        <v>1</v>
      </c>
      <c r="J67">
        <v>0</v>
      </c>
      <c r="K67">
        <v>1</v>
      </c>
      <c r="L67">
        <v>0</v>
      </c>
      <c r="M67">
        <v>1</v>
      </c>
      <c r="N67">
        <v>0</v>
      </c>
      <c r="O67">
        <v>1</v>
      </c>
      <c r="P67">
        <v>1</v>
      </c>
      <c r="Q67">
        <v>0</v>
      </c>
      <c r="R67">
        <v>0</v>
      </c>
      <c r="S67">
        <v>0</v>
      </c>
    </row>
    <row r="68" spans="1:19" x14ac:dyDescent="0.35">
      <c r="A68" t="s">
        <v>358</v>
      </c>
      <c r="B68" s="1">
        <v>41114</v>
      </c>
      <c r="C68" s="1">
        <v>45078</v>
      </c>
      <c r="D68">
        <v>1</v>
      </c>
      <c r="E68">
        <v>0</v>
      </c>
      <c r="F68" t="s">
        <v>397</v>
      </c>
      <c r="G68" t="s">
        <v>397</v>
      </c>
      <c r="H68">
        <v>7</v>
      </c>
      <c r="I68">
        <v>1</v>
      </c>
      <c r="J68">
        <v>0</v>
      </c>
      <c r="K68">
        <v>1</v>
      </c>
      <c r="L68">
        <v>0</v>
      </c>
      <c r="M68">
        <v>1</v>
      </c>
      <c r="N68">
        <v>1</v>
      </c>
      <c r="O68">
        <v>1</v>
      </c>
      <c r="P68">
        <v>0</v>
      </c>
      <c r="Q68">
        <v>0</v>
      </c>
      <c r="R68">
        <v>0</v>
      </c>
      <c r="S68">
        <v>0</v>
      </c>
    </row>
    <row r="69" spans="1:19" x14ac:dyDescent="0.35">
      <c r="A69" t="s">
        <v>364</v>
      </c>
      <c r="B69" s="1">
        <v>44743</v>
      </c>
      <c r="C69" s="1">
        <v>45078</v>
      </c>
      <c r="D69">
        <v>1</v>
      </c>
      <c r="E69">
        <v>1</v>
      </c>
      <c r="F69">
        <v>1</v>
      </c>
      <c r="G69">
        <v>1</v>
      </c>
      <c r="H69">
        <v>3</v>
      </c>
      <c r="I69">
        <v>1</v>
      </c>
      <c r="J69">
        <v>0</v>
      </c>
      <c r="K69">
        <v>1</v>
      </c>
      <c r="L69">
        <v>0</v>
      </c>
      <c r="M69">
        <v>1</v>
      </c>
      <c r="N69">
        <v>1</v>
      </c>
      <c r="O69">
        <v>1</v>
      </c>
      <c r="P69">
        <v>1</v>
      </c>
      <c r="Q69">
        <v>1</v>
      </c>
      <c r="R69">
        <v>1</v>
      </c>
      <c r="S69">
        <v>0</v>
      </c>
    </row>
    <row r="70" spans="1:19" x14ac:dyDescent="0.35">
      <c r="A70" t="s">
        <v>377</v>
      </c>
      <c r="B70" s="1">
        <v>45050</v>
      </c>
      <c r="C70" s="1">
        <v>45078</v>
      </c>
      <c r="D70">
        <v>0</v>
      </c>
      <c r="E70" t="s">
        <v>397</v>
      </c>
      <c r="F70" t="s">
        <v>397</v>
      </c>
      <c r="G70" t="s">
        <v>397</v>
      </c>
      <c r="H70" t="s">
        <v>397</v>
      </c>
      <c r="I70" t="s">
        <v>397</v>
      </c>
      <c r="J70" t="s">
        <v>397</v>
      </c>
      <c r="K70" t="s">
        <v>397</v>
      </c>
      <c r="L70" t="s">
        <v>397</v>
      </c>
      <c r="M70" t="s">
        <v>397</v>
      </c>
      <c r="N70" t="s">
        <v>397</v>
      </c>
      <c r="O70" t="s">
        <v>397</v>
      </c>
      <c r="P70" t="s">
        <v>397</v>
      </c>
      <c r="Q70" t="s">
        <v>397</v>
      </c>
      <c r="R70" t="s">
        <v>397</v>
      </c>
      <c r="S70">
        <v>0</v>
      </c>
    </row>
    <row r="71" spans="1:19" x14ac:dyDescent="0.35">
      <c r="A71" t="s">
        <v>378</v>
      </c>
      <c r="B71" s="1">
        <v>39354</v>
      </c>
      <c r="C71" s="1">
        <v>45078</v>
      </c>
      <c r="D71">
        <v>1</v>
      </c>
      <c r="E71">
        <v>0</v>
      </c>
      <c r="F71" t="s">
        <v>397</v>
      </c>
      <c r="G71" t="s">
        <v>397</v>
      </c>
      <c r="H71">
        <v>6</v>
      </c>
      <c r="I71">
        <v>0</v>
      </c>
      <c r="J71">
        <v>0</v>
      </c>
      <c r="K71">
        <v>0</v>
      </c>
      <c r="L71">
        <v>1</v>
      </c>
      <c r="M71">
        <v>0</v>
      </c>
      <c r="N71">
        <v>0</v>
      </c>
      <c r="O71">
        <v>0</v>
      </c>
      <c r="P71">
        <v>0</v>
      </c>
      <c r="Q71">
        <v>0</v>
      </c>
      <c r="R71">
        <v>0</v>
      </c>
      <c r="S71">
        <v>0</v>
      </c>
    </row>
    <row r="72" spans="1:19" x14ac:dyDescent="0.35">
      <c r="A72" t="s">
        <v>380</v>
      </c>
      <c r="B72" s="1">
        <v>45657</v>
      </c>
      <c r="C72" s="1">
        <v>45657</v>
      </c>
      <c r="D72">
        <v>0</v>
      </c>
      <c r="E72" t="s">
        <v>397</v>
      </c>
      <c r="F72" t="s">
        <v>397</v>
      </c>
      <c r="G72" t="s">
        <v>397</v>
      </c>
      <c r="H72" t="s">
        <v>397</v>
      </c>
      <c r="I72" t="s">
        <v>397</v>
      </c>
      <c r="J72" t="s">
        <v>397</v>
      </c>
      <c r="K72" t="s">
        <v>397</v>
      </c>
      <c r="L72" t="s">
        <v>397</v>
      </c>
      <c r="M72" t="s">
        <v>397</v>
      </c>
      <c r="N72" t="s">
        <v>397</v>
      </c>
      <c r="O72" t="s">
        <v>397</v>
      </c>
      <c r="P72" t="s">
        <v>397</v>
      </c>
      <c r="Q72" t="s">
        <v>397</v>
      </c>
      <c r="R72" t="s">
        <v>397</v>
      </c>
      <c r="S72">
        <v>1</v>
      </c>
    </row>
    <row r="73" spans="1:19" x14ac:dyDescent="0.35">
      <c r="A73" t="s">
        <v>381</v>
      </c>
      <c r="B73" s="1">
        <v>44743</v>
      </c>
      <c r="C73" s="1">
        <v>45078</v>
      </c>
      <c r="D73">
        <v>0</v>
      </c>
      <c r="E73" t="s">
        <v>397</v>
      </c>
      <c r="F73" t="s">
        <v>397</v>
      </c>
      <c r="G73" t="s">
        <v>397</v>
      </c>
      <c r="H73" t="s">
        <v>397</v>
      </c>
      <c r="I73" t="s">
        <v>397</v>
      </c>
      <c r="J73" t="s">
        <v>397</v>
      </c>
      <c r="K73" t="s">
        <v>397</v>
      </c>
      <c r="L73" t="s">
        <v>397</v>
      </c>
      <c r="M73" t="s">
        <v>397</v>
      </c>
      <c r="N73" t="s">
        <v>397</v>
      </c>
      <c r="O73" t="s">
        <v>397</v>
      </c>
      <c r="P73" t="s">
        <v>397</v>
      </c>
      <c r="Q73" t="s">
        <v>397</v>
      </c>
      <c r="R73" t="s">
        <v>397</v>
      </c>
      <c r="S73">
        <v>1</v>
      </c>
    </row>
    <row r="74" spans="1:19" x14ac:dyDescent="0.35">
      <c r="A74" t="s">
        <v>400</v>
      </c>
      <c r="B74" s="1">
        <v>43739</v>
      </c>
      <c r="C74" s="1">
        <v>45078</v>
      </c>
      <c r="D74">
        <v>0</v>
      </c>
      <c r="E74" t="s">
        <v>397</v>
      </c>
      <c r="F74" t="s">
        <v>397</v>
      </c>
      <c r="G74" t="s">
        <v>397</v>
      </c>
      <c r="H74" t="s">
        <v>397</v>
      </c>
      <c r="I74" t="s">
        <v>397</v>
      </c>
      <c r="J74" t="s">
        <v>397</v>
      </c>
      <c r="K74" t="s">
        <v>397</v>
      </c>
      <c r="L74" t="s">
        <v>397</v>
      </c>
      <c r="M74" t="s">
        <v>397</v>
      </c>
      <c r="N74" t="s">
        <v>397</v>
      </c>
      <c r="O74" t="s">
        <v>397</v>
      </c>
      <c r="P74" t="s">
        <v>397</v>
      </c>
      <c r="Q74" t="s">
        <v>397</v>
      </c>
      <c r="R74" t="s">
        <v>397</v>
      </c>
      <c r="S74">
        <v>1</v>
      </c>
    </row>
    <row r="75" spans="1:19" x14ac:dyDescent="0.35">
      <c r="A75" t="s">
        <v>383</v>
      </c>
      <c r="B75" s="1">
        <v>44239</v>
      </c>
      <c r="C75" s="1">
        <v>45078</v>
      </c>
      <c r="D75">
        <v>1</v>
      </c>
      <c r="E75">
        <v>1</v>
      </c>
      <c r="F75">
        <v>1</v>
      </c>
      <c r="G75">
        <v>1</v>
      </c>
      <c r="H75">
        <v>1</v>
      </c>
      <c r="I75">
        <v>1</v>
      </c>
      <c r="J75">
        <v>0</v>
      </c>
      <c r="K75">
        <v>1</v>
      </c>
      <c r="L75">
        <v>0</v>
      </c>
      <c r="M75">
        <v>1</v>
      </c>
      <c r="N75">
        <v>1</v>
      </c>
      <c r="O75">
        <v>0</v>
      </c>
      <c r="P75">
        <v>0</v>
      </c>
      <c r="Q75">
        <v>0</v>
      </c>
      <c r="R75">
        <v>0</v>
      </c>
      <c r="S75">
        <v>0</v>
      </c>
    </row>
    <row r="76" spans="1:19" x14ac:dyDescent="0.35">
      <c r="A76" t="s">
        <v>392</v>
      </c>
      <c r="B76" s="1">
        <v>44743</v>
      </c>
      <c r="C76" s="1">
        <v>45078</v>
      </c>
      <c r="D76">
        <v>0</v>
      </c>
      <c r="E76" t="s">
        <v>397</v>
      </c>
      <c r="F76" t="s">
        <v>397</v>
      </c>
      <c r="G76" t="s">
        <v>397</v>
      </c>
      <c r="H76" t="s">
        <v>397</v>
      </c>
      <c r="I76" t="s">
        <v>397</v>
      </c>
      <c r="J76" t="s">
        <v>397</v>
      </c>
      <c r="K76" t="s">
        <v>397</v>
      </c>
      <c r="L76" t="s">
        <v>397</v>
      </c>
      <c r="M76" t="s">
        <v>397</v>
      </c>
      <c r="N76" t="s">
        <v>397</v>
      </c>
      <c r="O76" t="s">
        <v>397</v>
      </c>
      <c r="P76" t="s">
        <v>397</v>
      </c>
      <c r="Q76" t="s">
        <v>397</v>
      </c>
      <c r="R76" t="s">
        <v>397</v>
      </c>
      <c r="S7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Data</vt:lpstr>
      <vt:lpstr>Statistical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 Platt</dc:creator>
  <cp:lastModifiedBy>Elizabeth A Platt</cp:lastModifiedBy>
  <dcterms:created xsi:type="dcterms:W3CDTF">2023-11-30T21:49:30Z</dcterms:created>
  <dcterms:modified xsi:type="dcterms:W3CDTF">2023-12-01T22:41:18Z</dcterms:modified>
</cp:coreProperties>
</file>